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40" windowWidth="19815" windowHeight="9150"/>
  </bookViews>
  <sheets>
    <sheet name="Página1" sheetId="1" r:id="rId1"/>
  </sheets>
  <calcPr calcId="144525"/>
</workbook>
</file>

<file path=xl/calcChain.xml><?xml version="1.0" encoding="utf-8"?>
<calcChain xmlns="http://schemas.openxmlformats.org/spreadsheetml/2006/main">
  <c r="G84" i="1" l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</calcChain>
</file>

<file path=xl/sharedStrings.xml><?xml version="1.0" encoding="utf-8"?>
<sst xmlns="http://schemas.openxmlformats.org/spreadsheetml/2006/main" count="148" uniqueCount="98">
  <si>
    <t>DIET: SOY1.5</t>
  </si>
  <si>
    <t>Samples (liver)</t>
  </si>
  <si>
    <t>Reads strandR1</t>
  </si>
  <si>
    <t>Reads strandR2</t>
  </si>
  <si>
    <t>Total_reads</t>
  </si>
  <si>
    <t>Trimmed readsR1</t>
  </si>
  <si>
    <t>Trimmed readsR2</t>
  </si>
  <si>
    <t>Total_trimmed</t>
  </si>
  <si>
    <t>Difference</t>
  </si>
  <si>
    <t>uniquely mapped</t>
  </si>
  <si>
    <t>uniquely mapped (%)</t>
  </si>
  <si>
    <t>unmapped</t>
  </si>
  <si>
    <t>unmapped (%)</t>
  </si>
  <si>
    <t>multimapping</t>
  </si>
  <si>
    <t>multimapping (%)</t>
  </si>
  <si>
    <t>noFeature</t>
  </si>
  <si>
    <t>noFeature (%)</t>
  </si>
  <si>
    <t>ambiguous</t>
  </si>
  <si>
    <t>ambiguous (%)</t>
  </si>
  <si>
    <t>L4</t>
  </si>
  <si>
    <t>L7</t>
  </si>
  <si>
    <t>L13</t>
  </si>
  <si>
    <t>L14</t>
  </si>
  <si>
    <t>L16</t>
  </si>
  <si>
    <t>L28</t>
  </si>
  <si>
    <t>L32</t>
  </si>
  <si>
    <t>L33</t>
  </si>
  <si>
    <t>L34</t>
  </si>
  <si>
    <t>L35</t>
  </si>
  <si>
    <t>L41</t>
  </si>
  <si>
    <t>L43</t>
  </si>
  <si>
    <t>L47</t>
  </si>
  <si>
    <t>L49</t>
  </si>
  <si>
    <t>L56</t>
  </si>
  <si>
    <t>L62</t>
  </si>
  <si>
    <t>L66</t>
  </si>
  <si>
    <t>DIET: SOY3.0</t>
  </si>
  <si>
    <t>Reads_strandR1</t>
  </si>
  <si>
    <t>Reads_strandR2</t>
  </si>
  <si>
    <t>Trimmed_readsR1</t>
  </si>
  <si>
    <t>L3</t>
  </si>
  <si>
    <t>L10</t>
  </si>
  <si>
    <t>L11</t>
  </si>
  <si>
    <t>L12</t>
  </si>
  <si>
    <t>L18</t>
  </si>
  <si>
    <t>L19</t>
  </si>
  <si>
    <t>L26</t>
  </si>
  <si>
    <t>L46</t>
  </si>
  <si>
    <t>L53</t>
  </si>
  <si>
    <t>L54</t>
  </si>
  <si>
    <t>L55</t>
  </si>
  <si>
    <t>L59</t>
  </si>
  <si>
    <t>L61</t>
  </si>
  <si>
    <t>L63</t>
  </si>
  <si>
    <t>L68</t>
  </si>
  <si>
    <t>L69</t>
  </si>
  <si>
    <t>L70</t>
  </si>
  <si>
    <t>L72</t>
  </si>
  <si>
    <t>Samples (muscle)</t>
  </si>
  <si>
    <t>Trimmed_reads2</t>
  </si>
  <si>
    <t>M4</t>
  </si>
  <si>
    <t>M7</t>
  </si>
  <si>
    <t>M13</t>
  </si>
  <si>
    <t>M14</t>
  </si>
  <si>
    <t>M16</t>
  </si>
  <si>
    <t>M28</t>
  </si>
  <si>
    <t>M32</t>
  </si>
  <si>
    <t>M33</t>
  </si>
  <si>
    <t>M34</t>
  </si>
  <si>
    <t>M35</t>
  </si>
  <si>
    <t>M37</t>
  </si>
  <si>
    <t>M41</t>
  </si>
  <si>
    <t>M43</t>
  </si>
  <si>
    <t>M47</t>
  </si>
  <si>
    <t>M49</t>
  </si>
  <si>
    <t>M56</t>
  </si>
  <si>
    <t>M62</t>
  </si>
  <si>
    <t>M66</t>
  </si>
  <si>
    <t>Samples</t>
  </si>
  <si>
    <t>M3</t>
  </si>
  <si>
    <t>M10</t>
  </si>
  <si>
    <t>M11</t>
  </si>
  <si>
    <t>M12</t>
  </si>
  <si>
    <t>M18</t>
  </si>
  <si>
    <t>M19</t>
  </si>
  <si>
    <t>M26</t>
  </si>
  <si>
    <t>M46</t>
  </si>
  <si>
    <t>M53</t>
  </si>
  <si>
    <t>M54</t>
  </si>
  <si>
    <t>M55</t>
  </si>
  <si>
    <t>M59</t>
  </si>
  <si>
    <t>M61</t>
  </si>
  <si>
    <t>M63</t>
  </si>
  <si>
    <t>M68</t>
  </si>
  <si>
    <t>M69</t>
  </si>
  <si>
    <t>M70</t>
  </si>
  <si>
    <t>M72</t>
  </si>
  <si>
    <t>Table S1: Mapped reads Sscrofa11.1 reference genome assembly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</si>
</sst>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3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3" xfId="0" applyFont="1" applyFill="1" applyBorder="1"/>
    <xf numFmtId="0" fontId="1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/>
    <xf numFmtId="1" fontId="1" fillId="0" borderId="0" xfId="0" applyNumberFormat="1" applyFont="1" applyFill="1"/>
    <xf numFmtId="2" fontId="1" fillId="0" borderId="0" xfId="0" applyNumberFormat="1" applyFont="1" applyFill="1"/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/>
    <xf numFmtId="2" fontId="2" fillId="0" borderId="1" xfId="0" applyNumberFormat="1" applyFont="1" applyFill="1" applyBorder="1" applyAlignment="1"/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973"/>
  <sheetViews>
    <sheetView tabSelected="1" workbookViewId="0">
      <selection activeCell="D37" sqref="D37"/>
    </sheetView>
  </sheetViews>
  <sheetFormatPr defaultColWidth="12.5703125" defaultRowHeight="15.75" customHeight="1" x14ac:dyDescent="0.2"/>
  <cols>
    <col min="1" max="1" width="16.85546875" style="5" customWidth="1"/>
    <col min="2" max="2" width="13.85546875" style="5" customWidth="1"/>
    <col min="3" max="3" width="15.85546875" style="5" customWidth="1"/>
    <col min="4" max="4" width="13.85546875" style="5" customWidth="1"/>
    <col min="5" max="5" width="10.28515625" style="5" customWidth="1"/>
    <col min="6" max="6" width="15" style="5" customWidth="1"/>
    <col min="7" max="7" width="14.7109375" style="5" customWidth="1"/>
    <col min="8" max="8" width="12.140625" style="5" customWidth="1"/>
    <col min="9" max="9" width="17" style="5" customWidth="1"/>
    <col min="10" max="10" width="13.85546875" style="5" customWidth="1"/>
    <col min="11" max="11" width="12" style="5" customWidth="1"/>
    <col min="12" max="12" width="11.85546875" style="5" customWidth="1"/>
    <col min="13" max="13" width="13.5703125" style="5" customWidth="1"/>
    <col min="14" max="14" width="15.5703125" style="5" customWidth="1"/>
    <col min="15" max="15" width="13.7109375" style="5" customWidth="1"/>
    <col min="16" max="16" width="15" style="5" customWidth="1"/>
    <col min="17" max="16384" width="12.5703125" style="5"/>
  </cols>
  <sheetData>
    <row r="1" spans="1:28" ht="39" customHeight="1" x14ac:dyDescent="0.2">
      <c r="A1" s="4" t="s">
        <v>97</v>
      </c>
      <c r="B1" s="4"/>
      <c r="C1" s="4"/>
      <c r="D1" s="4"/>
    </row>
    <row r="2" spans="1:28" s="6" customFormat="1" ht="12.75" x14ac:dyDescent="0.2">
      <c r="A2" s="3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s="9" customFormat="1" ht="32.25" customHeight="1" x14ac:dyDescent="0.2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  <c r="P3" s="7" t="s">
        <v>16</v>
      </c>
      <c r="Q3" s="7" t="s">
        <v>17</v>
      </c>
      <c r="R3" s="7" t="s">
        <v>18</v>
      </c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2.75" x14ac:dyDescent="0.2">
      <c r="A4" s="10" t="s">
        <v>19</v>
      </c>
      <c r="B4" s="10">
        <v>16976486</v>
      </c>
      <c r="C4" s="10">
        <v>16976486</v>
      </c>
      <c r="D4" s="10">
        <v>33952972</v>
      </c>
      <c r="E4" s="10">
        <v>16763079</v>
      </c>
      <c r="F4" s="10">
        <v>16763079</v>
      </c>
      <c r="G4" s="10">
        <f t="shared" ref="G4:G20" si="0">E4+F4</f>
        <v>33526158</v>
      </c>
      <c r="H4" s="10">
        <f t="shared" ref="H4:H20" si="1">D4-G4</f>
        <v>426814</v>
      </c>
      <c r="I4" s="10">
        <v>14910807</v>
      </c>
      <c r="J4" s="10">
        <v>88.95</v>
      </c>
      <c r="K4" s="10">
        <v>249065</v>
      </c>
      <c r="L4" s="10">
        <v>1.49</v>
      </c>
      <c r="M4" s="10">
        <v>1603207</v>
      </c>
      <c r="N4" s="10">
        <v>9.56</v>
      </c>
      <c r="O4" s="10">
        <v>1058381</v>
      </c>
      <c r="P4" s="10">
        <v>6.31</v>
      </c>
      <c r="Q4" s="10">
        <v>1056658</v>
      </c>
      <c r="R4" s="10">
        <v>6.3</v>
      </c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2.75" x14ac:dyDescent="0.2">
      <c r="A5" s="10" t="s">
        <v>20</v>
      </c>
      <c r="B5" s="10">
        <v>23406368</v>
      </c>
      <c r="C5" s="10">
        <v>23406368</v>
      </c>
      <c r="D5" s="10">
        <v>46812736</v>
      </c>
      <c r="E5" s="10">
        <v>23157593</v>
      </c>
      <c r="F5" s="10">
        <v>23157593</v>
      </c>
      <c r="G5" s="10">
        <f t="shared" si="0"/>
        <v>46315186</v>
      </c>
      <c r="H5" s="10">
        <f t="shared" si="1"/>
        <v>497550</v>
      </c>
      <c r="I5" s="10">
        <v>20353858</v>
      </c>
      <c r="J5" s="10">
        <v>87.89</v>
      </c>
      <c r="K5" s="10">
        <v>362102</v>
      </c>
      <c r="L5" s="10">
        <v>1.56</v>
      </c>
      <c r="M5" s="10">
        <v>2441633</v>
      </c>
      <c r="N5" s="10">
        <v>10.54</v>
      </c>
      <c r="O5" s="10">
        <v>1689839</v>
      </c>
      <c r="P5" s="10">
        <v>7.3</v>
      </c>
      <c r="Q5" s="10">
        <v>1292478</v>
      </c>
      <c r="R5" s="10">
        <v>5.58</v>
      </c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2.75" x14ac:dyDescent="0.2">
      <c r="A6" s="10" t="s">
        <v>21</v>
      </c>
      <c r="B6" s="10">
        <v>16285871</v>
      </c>
      <c r="C6" s="10">
        <v>16285871</v>
      </c>
      <c r="D6" s="10">
        <v>32571742</v>
      </c>
      <c r="E6" s="10">
        <v>15974514</v>
      </c>
      <c r="F6" s="10">
        <v>15974514</v>
      </c>
      <c r="G6" s="10">
        <f t="shared" si="0"/>
        <v>31949028</v>
      </c>
      <c r="H6" s="10">
        <f t="shared" si="1"/>
        <v>622714</v>
      </c>
      <c r="I6" s="10">
        <v>8091440</v>
      </c>
      <c r="J6" s="10">
        <v>50.65</v>
      </c>
      <c r="K6" s="10">
        <v>469387</v>
      </c>
      <c r="L6" s="10">
        <v>2.94</v>
      </c>
      <c r="M6" s="10">
        <v>7413687</v>
      </c>
      <c r="N6" s="10">
        <v>46.41</v>
      </c>
      <c r="O6" s="10">
        <v>3497566</v>
      </c>
      <c r="P6" s="10">
        <v>21.89</v>
      </c>
      <c r="Q6" s="10">
        <v>384796</v>
      </c>
      <c r="R6" s="10">
        <v>2.41</v>
      </c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2.75" x14ac:dyDescent="0.2">
      <c r="A7" s="10" t="s">
        <v>22</v>
      </c>
      <c r="B7" s="10">
        <v>17569096</v>
      </c>
      <c r="C7" s="10">
        <v>17569096</v>
      </c>
      <c r="D7" s="10">
        <v>35138192</v>
      </c>
      <c r="E7" s="10">
        <v>17291477</v>
      </c>
      <c r="F7" s="10">
        <v>17291477</v>
      </c>
      <c r="G7" s="10">
        <f t="shared" si="0"/>
        <v>34582954</v>
      </c>
      <c r="H7" s="10">
        <f t="shared" si="1"/>
        <v>555238</v>
      </c>
      <c r="I7" s="10">
        <v>14628760</v>
      </c>
      <c r="J7" s="10">
        <v>84.6</v>
      </c>
      <c r="K7" s="10">
        <v>375154</v>
      </c>
      <c r="L7" s="10">
        <v>2.17</v>
      </c>
      <c r="M7" s="10">
        <v>2287563</v>
      </c>
      <c r="N7" s="10">
        <v>13.23</v>
      </c>
      <c r="O7" s="10">
        <v>1515419</v>
      </c>
      <c r="P7" s="10">
        <v>8.76</v>
      </c>
      <c r="Q7" s="10">
        <v>994285</v>
      </c>
      <c r="R7" s="10">
        <v>5.75</v>
      </c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2.75" x14ac:dyDescent="0.2">
      <c r="A8" s="10" t="s">
        <v>23</v>
      </c>
      <c r="B8" s="10">
        <v>19341857</v>
      </c>
      <c r="C8" s="10">
        <v>19341857</v>
      </c>
      <c r="D8" s="10">
        <v>38683714</v>
      </c>
      <c r="E8" s="10">
        <v>19070176</v>
      </c>
      <c r="F8" s="10">
        <v>19070176</v>
      </c>
      <c r="G8" s="10">
        <f t="shared" si="0"/>
        <v>38140352</v>
      </c>
      <c r="H8" s="10">
        <f t="shared" si="1"/>
        <v>543362</v>
      </c>
      <c r="I8" s="10">
        <v>15454412</v>
      </c>
      <c r="J8" s="10">
        <v>81.040000000000006</v>
      </c>
      <c r="K8" s="10">
        <v>517982</v>
      </c>
      <c r="L8" s="10">
        <v>2.72</v>
      </c>
      <c r="M8" s="10">
        <v>3097782</v>
      </c>
      <c r="N8" s="10">
        <v>16.239999999999998</v>
      </c>
      <c r="O8" s="10">
        <v>1576071</v>
      </c>
      <c r="P8" s="10">
        <v>8.26</v>
      </c>
      <c r="Q8" s="10">
        <v>1015899</v>
      </c>
      <c r="R8" s="10">
        <v>5.33</v>
      </c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2.75" x14ac:dyDescent="0.2">
      <c r="A9" s="10" t="s">
        <v>24</v>
      </c>
      <c r="B9" s="10">
        <v>17127166</v>
      </c>
      <c r="C9" s="10">
        <v>17127166</v>
      </c>
      <c r="D9" s="10">
        <v>34254332</v>
      </c>
      <c r="E9" s="10">
        <v>16802121</v>
      </c>
      <c r="F9" s="10">
        <v>16802121</v>
      </c>
      <c r="G9" s="10">
        <f t="shared" si="0"/>
        <v>33604242</v>
      </c>
      <c r="H9" s="10">
        <f t="shared" si="1"/>
        <v>650090</v>
      </c>
      <c r="I9" s="10">
        <v>10892248</v>
      </c>
      <c r="J9" s="10">
        <v>64.83</v>
      </c>
      <c r="K9" s="10">
        <v>822851</v>
      </c>
      <c r="L9" s="10">
        <v>4.9000000000000004</v>
      </c>
      <c r="M9" s="10">
        <v>5087022</v>
      </c>
      <c r="N9" s="10">
        <v>30.28</v>
      </c>
      <c r="O9" s="10">
        <v>2046837</v>
      </c>
      <c r="P9" s="10">
        <v>12.18</v>
      </c>
      <c r="Q9" s="10">
        <v>756569</v>
      </c>
      <c r="R9" s="10">
        <v>4.5</v>
      </c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2.75" x14ac:dyDescent="0.2">
      <c r="A10" s="10" t="s">
        <v>25</v>
      </c>
      <c r="B10" s="10">
        <v>18474696</v>
      </c>
      <c r="C10" s="10">
        <v>18474696</v>
      </c>
      <c r="D10" s="10">
        <v>36949392</v>
      </c>
      <c r="E10" s="10">
        <v>18219469</v>
      </c>
      <c r="F10" s="10">
        <v>18219469</v>
      </c>
      <c r="G10" s="10">
        <f t="shared" si="0"/>
        <v>36438938</v>
      </c>
      <c r="H10" s="10">
        <f t="shared" si="1"/>
        <v>510454</v>
      </c>
      <c r="I10" s="10">
        <v>15348837</v>
      </c>
      <c r="J10" s="10">
        <v>84.24</v>
      </c>
      <c r="K10" s="10">
        <v>544374</v>
      </c>
      <c r="L10" s="10">
        <v>2.99</v>
      </c>
      <c r="M10" s="10">
        <v>2326258</v>
      </c>
      <c r="N10" s="10">
        <v>12.77</v>
      </c>
      <c r="O10" s="10">
        <v>1211530</v>
      </c>
      <c r="P10" s="10">
        <v>6.65</v>
      </c>
      <c r="Q10" s="10">
        <v>982366</v>
      </c>
      <c r="R10" s="10">
        <v>5.39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2.75" x14ac:dyDescent="0.2">
      <c r="A11" s="10" t="s">
        <v>26</v>
      </c>
      <c r="B11" s="10">
        <v>16073495</v>
      </c>
      <c r="C11" s="10">
        <v>16073495</v>
      </c>
      <c r="D11" s="10">
        <v>32146990</v>
      </c>
      <c r="E11" s="10">
        <v>15820698</v>
      </c>
      <c r="F11" s="10">
        <v>15820698</v>
      </c>
      <c r="G11" s="10">
        <f t="shared" si="0"/>
        <v>31641396</v>
      </c>
      <c r="H11" s="10">
        <f t="shared" si="1"/>
        <v>505594</v>
      </c>
      <c r="I11" s="10">
        <v>13255842</v>
      </c>
      <c r="J11" s="10">
        <v>83.79</v>
      </c>
      <c r="K11" s="10">
        <v>417823</v>
      </c>
      <c r="L11" s="10">
        <v>2.64</v>
      </c>
      <c r="M11" s="10">
        <v>2147033</v>
      </c>
      <c r="N11" s="10">
        <v>13.57</v>
      </c>
      <c r="O11" s="10">
        <v>1565840</v>
      </c>
      <c r="P11" s="10">
        <v>9.9</v>
      </c>
      <c r="Q11" s="10">
        <v>961109</v>
      </c>
      <c r="R11" s="10">
        <v>6.08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2.75" x14ac:dyDescent="0.2">
      <c r="A12" s="10" t="s">
        <v>27</v>
      </c>
      <c r="B12" s="10">
        <v>16827574</v>
      </c>
      <c r="C12" s="10">
        <v>16827574</v>
      </c>
      <c r="D12" s="10">
        <v>33655148</v>
      </c>
      <c r="E12" s="10">
        <v>16591270</v>
      </c>
      <c r="F12" s="10">
        <v>16591270</v>
      </c>
      <c r="G12" s="10">
        <f t="shared" si="0"/>
        <v>33182540</v>
      </c>
      <c r="H12" s="10">
        <f t="shared" si="1"/>
        <v>472608</v>
      </c>
      <c r="I12" s="10">
        <v>12392287</v>
      </c>
      <c r="J12" s="10">
        <v>74.69</v>
      </c>
      <c r="K12" s="10">
        <v>436379</v>
      </c>
      <c r="L12" s="10">
        <v>2.63</v>
      </c>
      <c r="M12" s="10">
        <v>3762604</v>
      </c>
      <c r="N12" s="10">
        <v>22.68</v>
      </c>
      <c r="O12" s="10">
        <v>3207156</v>
      </c>
      <c r="P12" s="10">
        <v>19.329999999999998</v>
      </c>
      <c r="Q12" s="10">
        <v>692435</v>
      </c>
      <c r="R12" s="10">
        <v>4.17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2.75" x14ac:dyDescent="0.2">
      <c r="A13" s="10" t="s">
        <v>28</v>
      </c>
      <c r="B13" s="10">
        <v>15873423</v>
      </c>
      <c r="C13" s="10">
        <v>15873423</v>
      </c>
      <c r="D13" s="10">
        <v>31746846</v>
      </c>
      <c r="E13" s="10">
        <v>15628724</v>
      </c>
      <c r="F13" s="10">
        <v>15628724</v>
      </c>
      <c r="G13" s="10">
        <f t="shared" si="0"/>
        <v>31257448</v>
      </c>
      <c r="H13" s="10">
        <f t="shared" si="1"/>
        <v>489398</v>
      </c>
      <c r="I13" s="10">
        <v>11887923</v>
      </c>
      <c r="J13" s="10">
        <v>76.06</v>
      </c>
      <c r="K13" s="10">
        <v>441929</v>
      </c>
      <c r="L13" s="10">
        <v>2.83</v>
      </c>
      <c r="M13" s="10">
        <v>3298872</v>
      </c>
      <c r="N13" s="10">
        <v>21.11</v>
      </c>
      <c r="O13" s="10">
        <v>1380930</v>
      </c>
      <c r="P13" s="10">
        <v>8.84</v>
      </c>
      <c r="Q13" s="10">
        <v>972737</v>
      </c>
      <c r="R13" s="10">
        <v>6.22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2.75" x14ac:dyDescent="0.2">
      <c r="A14" s="10" t="s">
        <v>29</v>
      </c>
      <c r="B14" s="10">
        <v>14053129</v>
      </c>
      <c r="C14" s="10">
        <v>14053129</v>
      </c>
      <c r="D14" s="10">
        <v>28106258</v>
      </c>
      <c r="E14" s="10">
        <v>13812926</v>
      </c>
      <c r="F14" s="10">
        <v>13812926</v>
      </c>
      <c r="G14" s="10">
        <f t="shared" si="0"/>
        <v>27625852</v>
      </c>
      <c r="H14" s="10">
        <f t="shared" si="1"/>
        <v>480406</v>
      </c>
      <c r="I14" s="10">
        <v>11526991</v>
      </c>
      <c r="J14" s="10">
        <v>83.45</v>
      </c>
      <c r="K14" s="10">
        <v>447675</v>
      </c>
      <c r="L14" s="10">
        <v>3.24</v>
      </c>
      <c r="M14" s="10">
        <v>1838260</v>
      </c>
      <c r="N14" s="10">
        <v>13.31</v>
      </c>
      <c r="O14" s="10">
        <v>962233</v>
      </c>
      <c r="P14" s="10">
        <v>6.97</v>
      </c>
      <c r="Q14" s="10">
        <v>755413</v>
      </c>
      <c r="R14" s="10">
        <v>5.47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.75" x14ac:dyDescent="0.2">
      <c r="A15" s="10" t="s">
        <v>30</v>
      </c>
      <c r="B15" s="10">
        <v>14976488</v>
      </c>
      <c r="C15" s="10">
        <v>14976488</v>
      </c>
      <c r="D15" s="10">
        <v>29952976</v>
      </c>
      <c r="E15" s="10">
        <v>14750942</v>
      </c>
      <c r="F15" s="10">
        <v>14750942</v>
      </c>
      <c r="G15" s="10">
        <f t="shared" si="0"/>
        <v>29501884</v>
      </c>
      <c r="H15" s="10">
        <f t="shared" si="1"/>
        <v>451092</v>
      </c>
      <c r="I15" s="10">
        <v>12820475</v>
      </c>
      <c r="J15" s="10">
        <v>86.91</v>
      </c>
      <c r="K15" s="10">
        <v>294858</v>
      </c>
      <c r="L15" s="10">
        <v>2</v>
      </c>
      <c r="M15" s="10">
        <v>1635609</v>
      </c>
      <c r="N15" s="10">
        <v>11.09</v>
      </c>
      <c r="O15" s="10">
        <v>1047544</v>
      </c>
      <c r="P15" s="10">
        <v>7.1</v>
      </c>
      <c r="Q15" s="10">
        <v>927262</v>
      </c>
      <c r="R15" s="10">
        <v>6.29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2.75" x14ac:dyDescent="0.2">
      <c r="A16" s="10" t="s">
        <v>31</v>
      </c>
      <c r="B16" s="10">
        <v>15428890</v>
      </c>
      <c r="C16" s="10">
        <v>15428890</v>
      </c>
      <c r="D16" s="10">
        <v>30857780</v>
      </c>
      <c r="E16" s="10">
        <v>15196845</v>
      </c>
      <c r="F16" s="10">
        <v>15196845</v>
      </c>
      <c r="G16" s="10">
        <f t="shared" si="0"/>
        <v>30393690</v>
      </c>
      <c r="H16" s="10">
        <f t="shared" si="1"/>
        <v>464090</v>
      </c>
      <c r="I16" s="10">
        <v>12903754</v>
      </c>
      <c r="J16" s="10">
        <v>84.91</v>
      </c>
      <c r="K16" s="10">
        <v>404659</v>
      </c>
      <c r="L16" s="10">
        <v>2.66</v>
      </c>
      <c r="M16" s="10">
        <v>1888432</v>
      </c>
      <c r="N16" s="10">
        <v>12.43</v>
      </c>
      <c r="O16" s="10">
        <v>1085222</v>
      </c>
      <c r="P16" s="10">
        <v>7.14</v>
      </c>
      <c r="Q16" s="10">
        <v>890409</v>
      </c>
      <c r="R16" s="10">
        <v>5.86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ht="12.75" x14ac:dyDescent="0.2">
      <c r="A17" s="10" t="s">
        <v>32</v>
      </c>
      <c r="B17" s="10">
        <v>14756528</v>
      </c>
      <c r="C17" s="10">
        <v>14756528</v>
      </c>
      <c r="D17" s="10">
        <v>29513056</v>
      </c>
      <c r="E17" s="10">
        <v>14514882</v>
      </c>
      <c r="F17" s="10">
        <v>14514882</v>
      </c>
      <c r="G17" s="10">
        <f t="shared" si="0"/>
        <v>29029764</v>
      </c>
      <c r="H17" s="10">
        <f t="shared" si="1"/>
        <v>483292</v>
      </c>
      <c r="I17" s="10">
        <v>8414154</v>
      </c>
      <c r="J17" s="10">
        <v>57.97</v>
      </c>
      <c r="K17" s="10">
        <v>357702</v>
      </c>
      <c r="L17" s="10">
        <v>2.46</v>
      </c>
      <c r="M17" s="10">
        <v>5743026</v>
      </c>
      <c r="N17" s="10">
        <v>39.57</v>
      </c>
      <c r="O17" s="10">
        <v>2370130</v>
      </c>
      <c r="P17" s="10">
        <v>16.329999999999998</v>
      </c>
      <c r="Q17" s="10">
        <v>409401</v>
      </c>
      <c r="R17" s="10">
        <v>2.82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ht="12.75" x14ac:dyDescent="0.2">
      <c r="A18" s="10" t="s">
        <v>33</v>
      </c>
      <c r="B18" s="10">
        <v>14250075</v>
      </c>
      <c r="C18" s="10">
        <v>14250075</v>
      </c>
      <c r="D18" s="10">
        <v>28500150</v>
      </c>
      <c r="E18" s="10">
        <v>14017456</v>
      </c>
      <c r="F18" s="10">
        <v>14017456</v>
      </c>
      <c r="G18" s="10">
        <f t="shared" si="0"/>
        <v>28034912</v>
      </c>
      <c r="H18" s="10">
        <f t="shared" si="1"/>
        <v>465238</v>
      </c>
      <c r="I18" s="10">
        <v>9066081</v>
      </c>
      <c r="J18" s="10">
        <v>64.680000000000007</v>
      </c>
      <c r="K18" s="10">
        <v>416333</v>
      </c>
      <c r="L18" s="10">
        <v>2.97</v>
      </c>
      <c r="M18" s="10">
        <v>4535042</v>
      </c>
      <c r="N18" s="10">
        <v>32.35</v>
      </c>
      <c r="O18" s="10">
        <v>1965126</v>
      </c>
      <c r="P18" s="10">
        <v>14.02</v>
      </c>
      <c r="Q18" s="10">
        <v>534219</v>
      </c>
      <c r="R18" s="10">
        <v>3.81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ht="12.75" x14ac:dyDescent="0.2">
      <c r="A19" s="10" t="s">
        <v>34</v>
      </c>
      <c r="B19" s="10">
        <v>17292555</v>
      </c>
      <c r="C19" s="10">
        <v>17292555</v>
      </c>
      <c r="D19" s="10">
        <v>34585110</v>
      </c>
      <c r="E19" s="10">
        <v>17118909</v>
      </c>
      <c r="F19" s="10">
        <v>17118909</v>
      </c>
      <c r="G19" s="10">
        <f t="shared" si="0"/>
        <v>34237818</v>
      </c>
      <c r="H19" s="10">
        <f t="shared" si="1"/>
        <v>347292</v>
      </c>
      <c r="I19" s="10">
        <v>14601231</v>
      </c>
      <c r="J19" s="10">
        <v>85.29</v>
      </c>
      <c r="K19" s="10">
        <v>338738</v>
      </c>
      <c r="L19" s="10">
        <v>1.98</v>
      </c>
      <c r="M19" s="10">
        <v>2178940</v>
      </c>
      <c r="N19" s="10">
        <v>12.73</v>
      </c>
      <c r="O19" s="10">
        <v>1406953</v>
      </c>
      <c r="P19" s="10">
        <v>8.2200000000000006</v>
      </c>
      <c r="Q19" s="10">
        <v>991212</v>
      </c>
      <c r="R19" s="10">
        <v>5.79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ht="12.75" x14ac:dyDescent="0.2">
      <c r="A20" s="10" t="s">
        <v>35</v>
      </c>
      <c r="B20" s="10">
        <v>16560931</v>
      </c>
      <c r="C20" s="10">
        <v>16560931</v>
      </c>
      <c r="D20" s="10">
        <v>33121862</v>
      </c>
      <c r="E20" s="10">
        <v>16388636</v>
      </c>
      <c r="F20" s="10">
        <v>16388636</v>
      </c>
      <c r="G20" s="10">
        <f t="shared" si="0"/>
        <v>32777272</v>
      </c>
      <c r="H20" s="10">
        <f t="shared" si="1"/>
        <v>344590</v>
      </c>
      <c r="I20" s="10">
        <v>14096298</v>
      </c>
      <c r="J20" s="10">
        <v>86.01</v>
      </c>
      <c r="K20" s="10">
        <v>325462</v>
      </c>
      <c r="L20" s="10">
        <v>1.99</v>
      </c>
      <c r="M20" s="10">
        <v>1966876</v>
      </c>
      <c r="N20" s="10">
        <v>12</v>
      </c>
      <c r="O20" s="10">
        <v>1665594</v>
      </c>
      <c r="P20" s="10">
        <v>10.16</v>
      </c>
      <c r="Q20" s="10">
        <v>1035773</v>
      </c>
      <c r="R20" s="10">
        <v>6.32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ht="12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ht="12.75" x14ac:dyDescent="0.2">
      <c r="A22" s="3" t="s">
        <v>36</v>
      </c>
      <c r="B22" s="3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28" s="13" customFormat="1" ht="30" customHeight="1" x14ac:dyDescent="0.2">
      <c r="A23" s="11" t="s">
        <v>1</v>
      </c>
      <c r="B23" s="11" t="s">
        <v>37</v>
      </c>
      <c r="C23" s="11" t="s">
        <v>38</v>
      </c>
      <c r="D23" s="11" t="s">
        <v>4</v>
      </c>
      <c r="E23" s="11" t="s">
        <v>39</v>
      </c>
      <c r="F23" s="11" t="s">
        <v>39</v>
      </c>
      <c r="G23" s="11" t="s">
        <v>7</v>
      </c>
      <c r="H23" s="11" t="s">
        <v>8</v>
      </c>
      <c r="I23" s="11" t="s">
        <v>9</v>
      </c>
      <c r="J23" s="11" t="s">
        <v>10</v>
      </c>
      <c r="K23" s="11" t="s">
        <v>11</v>
      </c>
      <c r="L23" s="11" t="s">
        <v>12</v>
      </c>
      <c r="M23" s="11" t="s">
        <v>13</v>
      </c>
      <c r="N23" s="11" t="s">
        <v>14</v>
      </c>
      <c r="O23" s="11" t="s">
        <v>15</v>
      </c>
      <c r="P23" s="11" t="s">
        <v>16</v>
      </c>
      <c r="Q23" s="11" t="s">
        <v>17</v>
      </c>
      <c r="R23" s="11" t="s">
        <v>18</v>
      </c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1:28" ht="12.75" x14ac:dyDescent="0.2">
      <c r="A24" s="10" t="s">
        <v>40</v>
      </c>
      <c r="B24" s="10">
        <v>17396801</v>
      </c>
      <c r="C24" s="10">
        <v>17396801</v>
      </c>
      <c r="D24" s="10">
        <v>34793602</v>
      </c>
      <c r="E24" s="10">
        <v>17189863</v>
      </c>
      <c r="F24" s="10">
        <v>17189863</v>
      </c>
      <c r="G24" s="10">
        <f t="shared" ref="G24:G41" si="2">E24+F24</f>
        <v>34379726</v>
      </c>
      <c r="H24" s="10">
        <f t="shared" ref="H24:H41" si="3">D24-G24</f>
        <v>413876</v>
      </c>
      <c r="I24" s="10">
        <v>15322651</v>
      </c>
      <c r="J24" s="10">
        <v>89.14</v>
      </c>
      <c r="K24" s="10">
        <v>251676</v>
      </c>
      <c r="L24" s="10">
        <v>1.46</v>
      </c>
      <c r="M24" s="10">
        <v>1615536</v>
      </c>
      <c r="N24" s="10">
        <v>9.4</v>
      </c>
      <c r="O24" s="10">
        <v>1180452</v>
      </c>
      <c r="P24" s="10">
        <v>6.87</v>
      </c>
      <c r="Q24" s="10">
        <v>1057384</v>
      </c>
      <c r="R24" s="10">
        <v>6.15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1:28" ht="12.75" x14ac:dyDescent="0.2">
      <c r="A25" s="10" t="s">
        <v>41</v>
      </c>
      <c r="B25" s="10">
        <v>20704172</v>
      </c>
      <c r="C25" s="10">
        <v>20704172</v>
      </c>
      <c r="D25" s="10">
        <v>41408344</v>
      </c>
      <c r="E25" s="10">
        <v>20449667</v>
      </c>
      <c r="F25" s="10">
        <v>20449667</v>
      </c>
      <c r="G25" s="10">
        <f t="shared" si="2"/>
        <v>40899334</v>
      </c>
      <c r="H25" s="10">
        <f t="shared" si="3"/>
        <v>509010</v>
      </c>
      <c r="I25" s="10">
        <v>17850070</v>
      </c>
      <c r="J25" s="10">
        <v>87.29</v>
      </c>
      <c r="K25" s="10">
        <v>548816</v>
      </c>
      <c r="L25" s="10">
        <v>2.68</v>
      </c>
      <c r="M25" s="10">
        <v>2050781</v>
      </c>
      <c r="N25" s="10">
        <v>10.029999999999999</v>
      </c>
      <c r="O25" s="10">
        <v>1663134</v>
      </c>
      <c r="P25" s="10">
        <v>8.1300000000000008</v>
      </c>
      <c r="Q25" s="10">
        <v>1167442</v>
      </c>
      <c r="R25" s="10">
        <v>5.71</v>
      </c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ht="12.75" x14ac:dyDescent="0.2">
      <c r="A26" s="10" t="s">
        <v>42</v>
      </c>
      <c r="B26" s="10">
        <v>15858812</v>
      </c>
      <c r="C26" s="10">
        <v>15858812</v>
      </c>
      <c r="D26" s="10">
        <v>31717624</v>
      </c>
      <c r="E26" s="10">
        <v>15683401</v>
      </c>
      <c r="F26" s="10">
        <v>15683401</v>
      </c>
      <c r="G26" s="10">
        <f t="shared" si="2"/>
        <v>31366802</v>
      </c>
      <c r="H26" s="10">
        <f t="shared" si="3"/>
        <v>350822</v>
      </c>
      <c r="I26" s="10">
        <v>13327649</v>
      </c>
      <c r="J26" s="10">
        <v>84.98</v>
      </c>
      <c r="K26" s="10">
        <v>292638</v>
      </c>
      <c r="L26" s="10">
        <v>1.87</v>
      </c>
      <c r="M26" s="10">
        <v>2063114</v>
      </c>
      <c r="N26" s="10">
        <v>13.15</v>
      </c>
      <c r="O26" s="10">
        <v>1042591</v>
      </c>
      <c r="P26" s="10">
        <v>6.65</v>
      </c>
      <c r="Q26" s="10">
        <v>932080</v>
      </c>
      <c r="R26" s="10">
        <v>5.94</v>
      </c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ht="12.75" x14ac:dyDescent="0.2">
      <c r="A27" s="10" t="s">
        <v>43</v>
      </c>
      <c r="B27" s="10">
        <v>17957727</v>
      </c>
      <c r="C27" s="10">
        <v>17957727</v>
      </c>
      <c r="D27" s="10">
        <v>35915454</v>
      </c>
      <c r="E27" s="10">
        <v>17714575</v>
      </c>
      <c r="F27" s="10">
        <v>17714575</v>
      </c>
      <c r="G27" s="10">
        <f t="shared" si="2"/>
        <v>35429150</v>
      </c>
      <c r="H27" s="10">
        <f t="shared" si="3"/>
        <v>486304</v>
      </c>
      <c r="I27" s="10">
        <v>15299417</v>
      </c>
      <c r="J27" s="10">
        <v>86.37</v>
      </c>
      <c r="K27" s="10">
        <v>326071</v>
      </c>
      <c r="L27" s="10">
        <v>1.84</v>
      </c>
      <c r="M27" s="10">
        <v>2089087</v>
      </c>
      <c r="N27" s="10">
        <v>11.79</v>
      </c>
      <c r="O27" s="10">
        <v>1430116</v>
      </c>
      <c r="P27" s="10">
        <v>8.07</v>
      </c>
      <c r="Q27" s="10">
        <v>1051922</v>
      </c>
      <c r="R27" s="10">
        <v>5.94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1:28" ht="12.75" x14ac:dyDescent="0.2">
      <c r="A28" s="10" t="s">
        <v>44</v>
      </c>
      <c r="B28" s="10">
        <v>16192070</v>
      </c>
      <c r="C28" s="10">
        <v>16192070</v>
      </c>
      <c r="D28" s="10">
        <v>32384140</v>
      </c>
      <c r="E28" s="10">
        <v>15975133</v>
      </c>
      <c r="F28" s="10">
        <v>15975133</v>
      </c>
      <c r="G28" s="10">
        <f t="shared" si="2"/>
        <v>31950266</v>
      </c>
      <c r="H28" s="10">
        <f t="shared" si="3"/>
        <v>433874</v>
      </c>
      <c r="I28" s="10">
        <v>12928526</v>
      </c>
      <c r="J28" s="10">
        <v>80.930000000000007</v>
      </c>
      <c r="K28" s="10">
        <v>434685</v>
      </c>
      <c r="L28" s="10">
        <v>2.72</v>
      </c>
      <c r="M28" s="10">
        <v>2611922</v>
      </c>
      <c r="N28" s="10">
        <v>16.350000000000001</v>
      </c>
      <c r="O28" s="10">
        <v>1331174</v>
      </c>
      <c r="P28" s="10">
        <v>8.33</v>
      </c>
      <c r="Q28" s="10">
        <v>1040144</v>
      </c>
      <c r="R28" s="10">
        <v>6.51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1:28" ht="12.75" x14ac:dyDescent="0.2">
      <c r="A29" s="10" t="s">
        <v>45</v>
      </c>
      <c r="B29" s="10">
        <v>15751527</v>
      </c>
      <c r="C29" s="10">
        <v>15751527</v>
      </c>
      <c r="D29" s="10">
        <v>31503054</v>
      </c>
      <c r="E29" s="10">
        <v>15526082</v>
      </c>
      <c r="F29" s="10">
        <v>15526082</v>
      </c>
      <c r="G29" s="10">
        <f t="shared" si="2"/>
        <v>31052164</v>
      </c>
      <c r="H29" s="10">
        <f t="shared" si="3"/>
        <v>450890</v>
      </c>
      <c r="I29" s="10">
        <v>12918890</v>
      </c>
      <c r="J29" s="10">
        <v>83.21</v>
      </c>
      <c r="K29" s="10">
        <v>398099</v>
      </c>
      <c r="L29" s="10">
        <v>2.56</v>
      </c>
      <c r="M29" s="10">
        <v>2209093</v>
      </c>
      <c r="N29" s="10">
        <v>14.23</v>
      </c>
      <c r="O29" s="10">
        <v>1278960</v>
      </c>
      <c r="P29" s="10">
        <v>8.24</v>
      </c>
      <c r="Q29" s="10">
        <v>836008</v>
      </c>
      <c r="R29" s="10">
        <v>5.38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1:28" ht="12.75" x14ac:dyDescent="0.2">
      <c r="A30" s="10" t="s">
        <v>46</v>
      </c>
      <c r="B30" s="10">
        <v>16829185</v>
      </c>
      <c r="C30" s="10">
        <v>16829185</v>
      </c>
      <c r="D30" s="10">
        <v>33658370</v>
      </c>
      <c r="E30" s="10">
        <v>16590646</v>
      </c>
      <c r="F30" s="10">
        <v>16590646</v>
      </c>
      <c r="G30" s="10">
        <f t="shared" si="2"/>
        <v>33181292</v>
      </c>
      <c r="H30" s="10">
        <f t="shared" si="3"/>
        <v>477078</v>
      </c>
      <c r="I30" s="10">
        <v>13755431</v>
      </c>
      <c r="J30" s="10">
        <v>82.91</v>
      </c>
      <c r="K30" s="10">
        <v>372460</v>
      </c>
      <c r="L30" s="10">
        <v>2.2400000000000002</v>
      </c>
      <c r="M30" s="10">
        <v>2462755</v>
      </c>
      <c r="N30" s="10">
        <v>14.84</v>
      </c>
      <c r="O30" s="10">
        <v>1277946</v>
      </c>
      <c r="P30" s="10">
        <v>7.7</v>
      </c>
      <c r="Q30" s="10">
        <v>1028891</v>
      </c>
      <c r="R30" s="10">
        <v>6.2</v>
      </c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 ht="12.75" x14ac:dyDescent="0.2">
      <c r="A31" s="10" t="s">
        <v>47</v>
      </c>
      <c r="B31" s="10">
        <v>15265575</v>
      </c>
      <c r="C31" s="10">
        <v>15265575</v>
      </c>
      <c r="D31" s="10">
        <v>30531150</v>
      </c>
      <c r="E31" s="10">
        <v>15009755</v>
      </c>
      <c r="F31" s="10">
        <v>15009755</v>
      </c>
      <c r="G31" s="10">
        <f t="shared" si="2"/>
        <v>30019510</v>
      </c>
      <c r="H31" s="10">
        <f t="shared" si="3"/>
        <v>511640</v>
      </c>
      <c r="I31" s="10">
        <v>7506700</v>
      </c>
      <c r="J31" s="10">
        <v>50.01</v>
      </c>
      <c r="K31" s="10">
        <v>408385</v>
      </c>
      <c r="L31" s="10">
        <v>2.72</v>
      </c>
      <c r="M31" s="10">
        <v>7094670</v>
      </c>
      <c r="N31" s="10">
        <v>47.27</v>
      </c>
      <c r="O31" s="10">
        <v>3091736</v>
      </c>
      <c r="P31" s="10">
        <v>20.6</v>
      </c>
      <c r="Q31" s="10">
        <v>351785</v>
      </c>
      <c r="R31" s="10">
        <v>2.34</v>
      </c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1:28" ht="12.75" x14ac:dyDescent="0.2">
      <c r="A32" s="10" t="s">
        <v>48</v>
      </c>
      <c r="B32" s="10">
        <v>14581821</v>
      </c>
      <c r="C32" s="10">
        <v>14581821</v>
      </c>
      <c r="D32" s="10">
        <v>29163642</v>
      </c>
      <c r="E32" s="10">
        <v>14334854</v>
      </c>
      <c r="F32" s="10">
        <v>14334854</v>
      </c>
      <c r="G32" s="10">
        <f t="shared" si="2"/>
        <v>28669708</v>
      </c>
      <c r="H32" s="10">
        <f t="shared" si="3"/>
        <v>493934</v>
      </c>
      <c r="I32" s="10">
        <v>10922833</v>
      </c>
      <c r="J32" s="10">
        <v>76.2</v>
      </c>
      <c r="K32" s="10">
        <v>378006</v>
      </c>
      <c r="L32" s="10">
        <v>2.64</v>
      </c>
      <c r="M32" s="10">
        <v>3034015</v>
      </c>
      <c r="N32" s="10">
        <v>21.17</v>
      </c>
      <c r="O32" s="10">
        <v>1424690</v>
      </c>
      <c r="P32" s="10">
        <v>9.94</v>
      </c>
      <c r="Q32" s="10">
        <v>863699</v>
      </c>
      <c r="R32" s="10">
        <v>6.03</v>
      </c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2.75" x14ac:dyDescent="0.2">
      <c r="A33" s="10" t="s">
        <v>49</v>
      </c>
      <c r="B33" s="10">
        <v>15593189</v>
      </c>
      <c r="C33" s="10">
        <v>15593189</v>
      </c>
      <c r="D33" s="10">
        <v>31186378</v>
      </c>
      <c r="E33" s="10">
        <v>15384127</v>
      </c>
      <c r="F33" s="10">
        <v>15384127</v>
      </c>
      <c r="G33" s="10">
        <f t="shared" si="2"/>
        <v>30768254</v>
      </c>
      <c r="H33" s="10">
        <f t="shared" si="3"/>
        <v>418124</v>
      </c>
      <c r="I33" s="10">
        <v>11637355</v>
      </c>
      <c r="J33" s="10">
        <v>75.650000000000006</v>
      </c>
      <c r="K33" s="10">
        <v>367134</v>
      </c>
      <c r="L33" s="10">
        <v>2.39</v>
      </c>
      <c r="M33" s="10">
        <v>3379638</v>
      </c>
      <c r="N33" s="10">
        <v>21.97</v>
      </c>
      <c r="O33" s="10">
        <v>1743102</v>
      </c>
      <c r="P33" s="10">
        <v>11.33</v>
      </c>
      <c r="Q33" s="10">
        <v>849366</v>
      </c>
      <c r="R33" s="10">
        <v>5.52</v>
      </c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12.75" x14ac:dyDescent="0.2">
      <c r="A34" s="10" t="s">
        <v>50</v>
      </c>
      <c r="B34" s="10">
        <v>18872901</v>
      </c>
      <c r="C34" s="10">
        <v>18872901</v>
      </c>
      <c r="D34" s="10">
        <v>37745802</v>
      </c>
      <c r="E34" s="10">
        <v>18594669</v>
      </c>
      <c r="F34" s="10">
        <v>18594669</v>
      </c>
      <c r="G34" s="10">
        <f t="shared" si="2"/>
        <v>37189338</v>
      </c>
      <c r="H34" s="10">
        <f t="shared" si="3"/>
        <v>556464</v>
      </c>
      <c r="I34" s="10">
        <v>14784238</v>
      </c>
      <c r="J34" s="10">
        <v>79.510000000000005</v>
      </c>
      <c r="K34" s="10">
        <v>467403</v>
      </c>
      <c r="L34" s="10">
        <v>2.5099999999999998</v>
      </c>
      <c r="M34" s="10">
        <v>3343028</v>
      </c>
      <c r="N34" s="10">
        <v>17.98</v>
      </c>
      <c r="O34" s="10">
        <v>1756553</v>
      </c>
      <c r="P34" s="10">
        <v>9.4499999999999993</v>
      </c>
      <c r="Q34" s="10">
        <v>1018623</v>
      </c>
      <c r="R34" s="10">
        <v>5.48</v>
      </c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2.75" x14ac:dyDescent="0.2">
      <c r="A35" s="10" t="s">
        <v>51</v>
      </c>
      <c r="B35" s="10">
        <v>16293809</v>
      </c>
      <c r="C35" s="10">
        <v>16293809</v>
      </c>
      <c r="D35" s="10">
        <v>32587618</v>
      </c>
      <c r="E35" s="10">
        <v>16054665</v>
      </c>
      <c r="F35" s="10">
        <v>16054665</v>
      </c>
      <c r="G35" s="10">
        <f t="shared" si="2"/>
        <v>32109330</v>
      </c>
      <c r="H35" s="10">
        <f t="shared" si="3"/>
        <v>478288</v>
      </c>
      <c r="I35" s="10">
        <v>13185148</v>
      </c>
      <c r="J35" s="10">
        <v>82.13</v>
      </c>
      <c r="K35" s="10">
        <v>564057</v>
      </c>
      <c r="L35" s="10">
        <v>3.51</v>
      </c>
      <c r="M35" s="10">
        <v>2305460</v>
      </c>
      <c r="N35" s="10">
        <v>14.36</v>
      </c>
      <c r="O35" s="10">
        <v>1258333</v>
      </c>
      <c r="P35" s="10">
        <v>7.84</v>
      </c>
      <c r="Q35" s="10">
        <v>982512</v>
      </c>
      <c r="R35" s="10">
        <v>6.12</v>
      </c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12.75" x14ac:dyDescent="0.2">
      <c r="A36" s="10" t="s">
        <v>52</v>
      </c>
      <c r="B36" s="10">
        <v>16259565</v>
      </c>
      <c r="C36" s="10">
        <v>16259565</v>
      </c>
      <c r="D36" s="10">
        <v>32519130</v>
      </c>
      <c r="E36" s="10">
        <v>15989887</v>
      </c>
      <c r="F36" s="10">
        <v>15989887</v>
      </c>
      <c r="G36" s="10">
        <f t="shared" si="2"/>
        <v>31979774</v>
      </c>
      <c r="H36" s="10">
        <f t="shared" si="3"/>
        <v>539356</v>
      </c>
      <c r="I36" s="10">
        <v>7456637</v>
      </c>
      <c r="J36" s="10">
        <v>46.63</v>
      </c>
      <c r="K36" s="10">
        <v>464786</v>
      </c>
      <c r="L36" s="10">
        <v>2.91</v>
      </c>
      <c r="M36" s="10">
        <v>8068464</v>
      </c>
      <c r="N36" s="10">
        <v>50.46</v>
      </c>
      <c r="O36" s="10">
        <v>3294736</v>
      </c>
      <c r="P36" s="10">
        <v>20.61</v>
      </c>
      <c r="Q36" s="10">
        <v>351700</v>
      </c>
      <c r="R36" s="10">
        <v>2.2000000000000002</v>
      </c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2.75" x14ac:dyDescent="0.2">
      <c r="A37" s="10" t="s">
        <v>53</v>
      </c>
      <c r="B37" s="10">
        <v>17530152</v>
      </c>
      <c r="C37" s="10">
        <v>17530152</v>
      </c>
      <c r="D37" s="10">
        <v>35060304</v>
      </c>
      <c r="E37" s="10">
        <v>17310788</v>
      </c>
      <c r="F37" s="10">
        <v>17310788</v>
      </c>
      <c r="G37" s="10">
        <f t="shared" si="2"/>
        <v>34621576</v>
      </c>
      <c r="H37" s="10">
        <f t="shared" si="3"/>
        <v>438728</v>
      </c>
      <c r="I37" s="10">
        <v>14558349</v>
      </c>
      <c r="J37" s="10">
        <v>84.1</v>
      </c>
      <c r="K37" s="10">
        <v>387820</v>
      </c>
      <c r="L37" s="10">
        <v>2.2400000000000002</v>
      </c>
      <c r="M37" s="10">
        <v>2364619</v>
      </c>
      <c r="N37" s="10">
        <v>13.66</v>
      </c>
      <c r="O37" s="10">
        <v>1521411</v>
      </c>
      <c r="P37" s="10">
        <v>8.7899999999999991</v>
      </c>
      <c r="Q37" s="10">
        <v>984515</v>
      </c>
      <c r="R37" s="10">
        <v>5.69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2.75" x14ac:dyDescent="0.2">
      <c r="A38" s="10" t="s">
        <v>54</v>
      </c>
      <c r="B38" s="10">
        <v>18432836</v>
      </c>
      <c r="C38" s="10">
        <v>18432836</v>
      </c>
      <c r="D38" s="10">
        <v>36865672</v>
      </c>
      <c r="E38" s="10">
        <v>18212361</v>
      </c>
      <c r="F38" s="10">
        <v>18212361</v>
      </c>
      <c r="G38" s="10">
        <f t="shared" si="2"/>
        <v>36424722</v>
      </c>
      <c r="H38" s="10">
        <f t="shared" si="3"/>
        <v>440950</v>
      </c>
      <c r="I38" s="10">
        <v>13640398</v>
      </c>
      <c r="J38" s="10">
        <v>74.900000000000006</v>
      </c>
      <c r="K38" s="10">
        <v>424097</v>
      </c>
      <c r="L38" s="10">
        <v>2.33</v>
      </c>
      <c r="M38" s="10">
        <v>4147866</v>
      </c>
      <c r="N38" s="10">
        <v>22.78</v>
      </c>
      <c r="O38" s="10">
        <v>1927704</v>
      </c>
      <c r="P38" s="10">
        <v>10.58</v>
      </c>
      <c r="Q38" s="10">
        <v>965778</v>
      </c>
      <c r="R38" s="10">
        <v>5.3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ht="12.75" x14ac:dyDescent="0.2">
      <c r="A39" s="10" t="s">
        <v>55</v>
      </c>
      <c r="B39" s="10">
        <v>16561309</v>
      </c>
      <c r="C39" s="10">
        <v>16561309</v>
      </c>
      <c r="D39" s="10">
        <v>33122618</v>
      </c>
      <c r="E39" s="10">
        <v>16355205</v>
      </c>
      <c r="F39" s="10">
        <v>16355205</v>
      </c>
      <c r="G39" s="10">
        <f t="shared" si="2"/>
        <v>32710410</v>
      </c>
      <c r="H39" s="10">
        <f t="shared" si="3"/>
        <v>412208</v>
      </c>
      <c r="I39" s="10">
        <v>14466834</v>
      </c>
      <c r="J39" s="10">
        <v>88.45</v>
      </c>
      <c r="K39" s="10">
        <v>363577</v>
      </c>
      <c r="L39" s="10">
        <v>2.2200000000000002</v>
      </c>
      <c r="M39" s="10">
        <v>1524794</v>
      </c>
      <c r="N39" s="10">
        <v>9.32</v>
      </c>
      <c r="O39" s="10">
        <v>1239641</v>
      </c>
      <c r="P39" s="10">
        <v>7.58</v>
      </c>
      <c r="Q39" s="10">
        <v>986784</v>
      </c>
      <c r="R39" s="10">
        <v>6.03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ht="12.75" x14ac:dyDescent="0.2">
      <c r="A40" s="10" t="s">
        <v>56</v>
      </c>
      <c r="B40" s="10">
        <v>17487210</v>
      </c>
      <c r="C40" s="10">
        <v>17487210</v>
      </c>
      <c r="D40" s="10">
        <v>34974420</v>
      </c>
      <c r="E40" s="10">
        <v>17248945</v>
      </c>
      <c r="F40" s="10">
        <v>17248945</v>
      </c>
      <c r="G40" s="10">
        <f t="shared" si="2"/>
        <v>34497890</v>
      </c>
      <c r="H40" s="10">
        <f t="shared" si="3"/>
        <v>476530</v>
      </c>
      <c r="I40" s="10">
        <v>13746326</v>
      </c>
      <c r="J40" s="10">
        <v>79.69</v>
      </c>
      <c r="K40" s="10">
        <v>511268</v>
      </c>
      <c r="L40" s="10">
        <v>2.96</v>
      </c>
      <c r="M40" s="10">
        <v>2991351</v>
      </c>
      <c r="N40" s="10">
        <v>17.34</v>
      </c>
      <c r="O40" s="10">
        <v>1524966</v>
      </c>
      <c r="P40" s="10">
        <v>8.84</v>
      </c>
      <c r="Q40" s="10">
        <v>885291</v>
      </c>
      <c r="R40" s="10">
        <v>5.13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2.75" x14ac:dyDescent="0.2">
      <c r="A41" s="10" t="s">
        <v>57</v>
      </c>
      <c r="B41" s="10">
        <v>19141470</v>
      </c>
      <c r="C41" s="10">
        <v>19141470</v>
      </c>
      <c r="D41" s="10">
        <v>38282940</v>
      </c>
      <c r="E41" s="10">
        <v>18873100</v>
      </c>
      <c r="F41" s="10">
        <v>18873100</v>
      </c>
      <c r="G41" s="10">
        <f t="shared" si="2"/>
        <v>37746200</v>
      </c>
      <c r="H41" s="10">
        <f t="shared" si="3"/>
        <v>536740</v>
      </c>
      <c r="I41" s="10">
        <v>14721124</v>
      </c>
      <c r="J41" s="10">
        <v>78</v>
      </c>
      <c r="K41" s="10">
        <v>520454</v>
      </c>
      <c r="L41" s="10">
        <v>2.76</v>
      </c>
      <c r="M41" s="10">
        <v>3631522</v>
      </c>
      <c r="N41" s="10">
        <v>19.239999999999998</v>
      </c>
      <c r="O41" s="10">
        <v>1424180</v>
      </c>
      <c r="P41" s="10">
        <v>7.55</v>
      </c>
      <c r="Q41" s="10">
        <v>1169442</v>
      </c>
      <c r="R41" s="10">
        <v>6.2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12.75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15.75" customHeight="1" x14ac:dyDescent="0.2">
      <c r="A43" s="2" t="s">
        <v>0</v>
      </c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/>
      <c r="R43" s="16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s="19" customFormat="1" ht="35.25" customHeight="1" x14ac:dyDescent="0.2">
      <c r="A44" s="7" t="s">
        <v>58</v>
      </c>
      <c r="B44" s="7" t="s">
        <v>37</v>
      </c>
      <c r="C44" s="17" t="s">
        <v>38</v>
      </c>
      <c r="D44" s="17" t="s">
        <v>4</v>
      </c>
      <c r="E44" s="17" t="s">
        <v>39</v>
      </c>
      <c r="F44" s="17" t="s">
        <v>59</v>
      </c>
      <c r="G44" s="17" t="s">
        <v>7</v>
      </c>
      <c r="H44" s="17" t="s">
        <v>8</v>
      </c>
      <c r="I44" s="17" t="s">
        <v>9</v>
      </c>
      <c r="J44" s="17" t="s">
        <v>10</v>
      </c>
      <c r="K44" s="17" t="s">
        <v>11</v>
      </c>
      <c r="L44" s="17" t="s">
        <v>12</v>
      </c>
      <c r="M44" s="17" t="s">
        <v>13</v>
      </c>
      <c r="N44" s="17" t="s">
        <v>14</v>
      </c>
      <c r="O44" s="17" t="s">
        <v>15</v>
      </c>
      <c r="P44" s="17" t="s">
        <v>16</v>
      </c>
      <c r="Q44" s="17" t="s">
        <v>17</v>
      </c>
      <c r="R44" s="17" t="s">
        <v>18</v>
      </c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28" ht="14.25" x14ac:dyDescent="0.2">
      <c r="A45" s="20" t="s">
        <v>60</v>
      </c>
      <c r="B45" s="20">
        <v>17267556</v>
      </c>
      <c r="C45" s="20">
        <v>17267556</v>
      </c>
      <c r="D45" s="20">
        <v>34535112</v>
      </c>
      <c r="E45" s="20">
        <v>16937791</v>
      </c>
      <c r="F45" s="20">
        <v>16937791</v>
      </c>
      <c r="G45" s="20">
        <f t="shared" ref="G45:G62" si="4">E45+F45</f>
        <v>33875582</v>
      </c>
      <c r="H45" s="20">
        <f t="shared" ref="H45:H62" si="5">D45-G45</f>
        <v>659530</v>
      </c>
      <c r="I45" s="21">
        <v>15735912</v>
      </c>
      <c r="J45" s="22">
        <v>92.904157336691668</v>
      </c>
      <c r="K45" s="20">
        <v>700025</v>
      </c>
      <c r="L45" s="22">
        <v>4.1329179230042454</v>
      </c>
      <c r="M45" s="20">
        <v>501854</v>
      </c>
      <c r="N45" s="22">
        <v>2.9629247403040928</v>
      </c>
      <c r="O45" s="20">
        <v>1967386</v>
      </c>
      <c r="P45" s="22">
        <v>11.615363538255963</v>
      </c>
      <c r="Q45" s="20">
        <v>1073907</v>
      </c>
      <c r="R45" s="22">
        <v>6.3403014005781513</v>
      </c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ht="14.25" x14ac:dyDescent="0.2">
      <c r="A46" s="20" t="s">
        <v>61</v>
      </c>
      <c r="B46" s="20">
        <v>15768590</v>
      </c>
      <c r="C46" s="20">
        <v>15768590</v>
      </c>
      <c r="D46" s="20">
        <v>31537180</v>
      </c>
      <c r="E46" s="20">
        <v>15473109</v>
      </c>
      <c r="F46" s="20">
        <v>15473109</v>
      </c>
      <c r="G46" s="20">
        <f t="shared" si="4"/>
        <v>30946218</v>
      </c>
      <c r="H46" s="20">
        <f t="shared" si="5"/>
        <v>590962</v>
      </c>
      <c r="I46" s="21">
        <v>14535788</v>
      </c>
      <c r="J46" s="22">
        <v>93.942258146051969</v>
      </c>
      <c r="K46" s="20">
        <v>484636</v>
      </c>
      <c r="L46" s="22">
        <v>3.1321177922290859</v>
      </c>
      <c r="M46" s="20">
        <v>452685</v>
      </c>
      <c r="N46" s="22">
        <v>2.9256240617189473</v>
      </c>
      <c r="O46" s="20">
        <v>1662908</v>
      </c>
      <c r="P46" s="22">
        <v>10.74708386013438</v>
      </c>
      <c r="Q46" s="20">
        <v>1231786</v>
      </c>
      <c r="R46" s="22">
        <v>7.9608176999205522</v>
      </c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1:28" ht="14.25" x14ac:dyDescent="0.2">
      <c r="A47" s="20" t="s">
        <v>62</v>
      </c>
      <c r="B47" s="20">
        <v>15147254</v>
      </c>
      <c r="C47" s="20">
        <v>15147254</v>
      </c>
      <c r="D47" s="20">
        <v>30294508</v>
      </c>
      <c r="E47" s="23">
        <v>14928139</v>
      </c>
      <c r="F47" s="23">
        <v>14928139</v>
      </c>
      <c r="G47" s="20">
        <f t="shared" si="4"/>
        <v>29856278</v>
      </c>
      <c r="H47" s="20">
        <f t="shared" si="5"/>
        <v>438230</v>
      </c>
      <c r="I47" s="21">
        <v>14149775</v>
      </c>
      <c r="J47" s="22">
        <v>94.785927435429159</v>
      </c>
      <c r="K47" s="20">
        <v>344684</v>
      </c>
      <c r="L47" s="22">
        <v>2.3089549206367921</v>
      </c>
      <c r="M47" s="20">
        <v>433680</v>
      </c>
      <c r="N47" s="22">
        <v>2.9051176439340498</v>
      </c>
      <c r="O47" s="20">
        <v>1374364</v>
      </c>
      <c r="P47" s="22">
        <v>9.2065327098039482</v>
      </c>
      <c r="Q47" s="20">
        <v>1324420</v>
      </c>
      <c r="R47" s="22">
        <v>8.8719699086403203</v>
      </c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1:28" ht="14.25" x14ac:dyDescent="0.2">
      <c r="A48" s="20" t="s">
        <v>63</v>
      </c>
      <c r="B48" s="20">
        <v>14953433</v>
      </c>
      <c r="C48" s="20">
        <v>14953433</v>
      </c>
      <c r="D48" s="20">
        <v>29906866</v>
      </c>
      <c r="E48" s="20">
        <v>14708222</v>
      </c>
      <c r="F48" s="20">
        <v>14708222</v>
      </c>
      <c r="G48" s="20">
        <f t="shared" si="4"/>
        <v>29416444</v>
      </c>
      <c r="H48" s="20">
        <f t="shared" si="5"/>
        <v>490422</v>
      </c>
      <c r="I48" s="21">
        <v>13757685</v>
      </c>
      <c r="J48" s="22">
        <v>93.537376577536023</v>
      </c>
      <c r="K48" s="20">
        <v>507714</v>
      </c>
      <c r="L48" s="22">
        <v>3.4519060155605485</v>
      </c>
      <c r="M48" s="20">
        <v>442823</v>
      </c>
      <c r="N48" s="22">
        <v>3.0107174069034315</v>
      </c>
      <c r="O48" s="20">
        <v>1525399</v>
      </c>
      <c r="P48" s="22">
        <v>10.371063205328285</v>
      </c>
      <c r="Q48" s="20">
        <v>1035492</v>
      </c>
      <c r="R48" s="22">
        <v>7.0402255282793531</v>
      </c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ht="14.25" x14ac:dyDescent="0.2">
      <c r="A49" s="20" t="s">
        <v>64</v>
      </c>
      <c r="B49" s="20">
        <v>15040352</v>
      </c>
      <c r="C49" s="20">
        <v>15040352</v>
      </c>
      <c r="D49" s="20">
        <v>30080704</v>
      </c>
      <c r="E49" s="20">
        <v>14832612</v>
      </c>
      <c r="F49" s="20">
        <v>14832612</v>
      </c>
      <c r="G49" s="20">
        <f t="shared" si="4"/>
        <v>29665224</v>
      </c>
      <c r="H49" s="20">
        <f t="shared" si="5"/>
        <v>415480</v>
      </c>
      <c r="I49" s="21">
        <v>13965862</v>
      </c>
      <c r="J49" s="22">
        <v>94.156457406153407</v>
      </c>
      <c r="K49" s="20">
        <v>484239</v>
      </c>
      <c r="L49" s="22">
        <v>3.2646913436419696</v>
      </c>
      <c r="M49" s="20">
        <v>382511</v>
      </c>
      <c r="N49" s="22">
        <v>2.5788512502046168</v>
      </c>
      <c r="O49" s="20">
        <v>1168857</v>
      </c>
      <c r="P49" s="22">
        <v>7.8803180451292061</v>
      </c>
      <c r="Q49" s="20">
        <v>1222158</v>
      </c>
      <c r="R49" s="22">
        <v>8.2396681043096116</v>
      </c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ht="14.25" x14ac:dyDescent="0.2">
      <c r="A50" s="20" t="s">
        <v>65</v>
      </c>
      <c r="B50" s="20">
        <v>19113774</v>
      </c>
      <c r="C50" s="20">
        <v>19113774</v>
      </c>
      <c r="D50" s="20">
        <v>38227548</v>
      </c>
      <c r="E50" s="20">
        <v>18808021</v>
      </c>
      <c r="F50" s="20">
        <v>18808021</v>
      </c>
      <c r="G50" s="20">
        <f t="shared" si="4"/>
        <v>37616042</v>
      </c>
      <c r="H50" s="20">
        <f t="shared" si="5"/>
        <v>611506</v>
      </c>
      <c r="I50" s="21">
        <v>17661126</v>
      </c>
      <c r="J50" s="22">
        <v>93.902096344958352</v>
      </c>
      <c r="K50" s="20">
        <v>549536</v>
      </c>
      <c r="L50" s="22">
        <v>2.9218172395702875</v>
      </c>
      <c r="M50" s="20">
        <v>597359</v>
      </c>
      <c r="N50" s="22">
        <v>3.1760864154713566</v>
      </c>
      <c r="O50" s="20">
        <v>1801330</v>
      </c>
      <c r="P50" s="22">
        <v>9.5774563416321161</v>
      </c>
      <c r="Q50" s="20">
        <v>1652518</v>
      </c>
      <c r="R50" s="22">
        <v>8.7862407214453881</v>
      </c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ht="14.25" x14ac:dyDescent="0.2">
      <c r="A51" s="20" t="s">
        <v>66</v>
      </c>
      <c r="B51" s="20">
        <v>18292938</v>
      </c>
      <c r="C51" s="20">
        <v>18292938</v>
      </c>
      <c r="D51" s="20">
        <v>36585876</v>
      </c>
      <c r="E51" s="20">
        <v>18074419</v>
      </c>
      <c r="F51" s="20">
        <v>18074419</v>
      </c>
      <c r="G51" s="20">
        <f t="shared" si="4"/>
        <v>36148838</v>
      </c>
      <c r="H51" s="20">
        <f t="shared" si="5"/>
        <v>437038</v>
      </c>
      <c r="I51" s="21">
        <v>17012911</v>
      </c>
      <c r="J51" s="22">
        <v>94.127014539167206</v>
      </c>
      <c r="K51" s="20">
        <v>499126</v>
      </c>
      <c r="L51" s="22">
        <v>2.7615050862769088</v>
      </c>
      <c r="M51" s="20">
        <v>562382</v>
      </c>
      <c r="N51" s="22">
        <v>3.1114803745558848</v>
      </c>
      <c r="O51" s="20">
        <v>1886771</v>
      </c>
      <c r="P51" s="22">
        <v>10.438902628073411</v>
      </c>
      <c r="Q51" s="20">
        <v>1513254</v>
      </c>
      <c r="R51" s="22">
        <v>8.3723521071410367</v>
      </c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ht="14.25" x14ac:dyDescent="0.2">
      <c r="A52" s="20" t="s">
        <v>67</v>
      </c>
      <c r="B52" s="20">
        <v>18785249</v>
      </c>
      <c r="C52" s="20">
        <v>18785249</v>
      </c>
      <c r="D52" s="20">
        <v>37570498</v>
      </c>
      <c r="E52" s="20">
        <v>18531101</v>
      </c>
      <c r="F52" s="20">
        <v>18531101</v>
      </c>
      <c r="G52" s="20">
        <f t="shared" si="4"/>
        <v>37062202</v>
      </c>
      <c r="H52" s="20">
        <f t="shared" si="5"/>
        <v>508296</v>
      </c>
      <c r="I52" s="21">
        <v>17411530</v>
      </c>
      <c r="J52" s="22">
        <v>93.958421574627437</v>
      </c>
      <c r="K52" s="20">
        <v>588977</v>
      </c>
      <c r="L52" s="22">
        <v>3.1783162802900917</v>
      </c>
      <c r="M52" s="20">
        <v>530594</v>
      </c>
      <c r="N52" s="22">
        <v>2.8632621450824751</v>
      </c>
      <c r="O52" s="20">
        <v>1519639</v>
      </c>
      <c r="P52" s="22">
        <v>8.200478751910099</v>
      </c>
      <c r="Q52" s="20">
        <v>1736943</v>
      </c>
      <c r="R52" s="22">
        <v>9.3731235936817789</v>
      </c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ht="14.25" x14ac:dyDescent="0.2">
      <c r="A53" s="20" t="s">
        <v>68</v>
      </c>
      <c r="B53" s="20">
        <v>17881329</v>
      </c>
      <c r="C53" s="20">
        <v>17881329</v>
      </c>
      <c r="D53" s="20">
        <v>35762658</v>
      </c>
      <c r="E53" s="20">
        <v>17644950</v>
      </c>
      <c r="F53" s="20">
        <v>17644950</v>
      </c>
      <c r="G53" s="20">
        <f t="shared" si="4"/>
        <v>35289900</v>
      </c>
      <c r="H53" s="20">
        <f t="shared" si="5"/>
        <v>472758</v>
      </c>
      <c r="I53" s="21">
        <v>16632341</v>
      </c>
      <c r="J53" s="22">
        <v>94.261196546320619</v>
      </c>
      <c r="K53" s="20">
        <v>528331</v>
      </c>
      <c r="L53" s="22">
        <v>2.9942334775672359</v>
      </c>
      <c r="M53" s="20">
        <v>484278</v>
      </c>
      <c r="N53" s="22">
        <v>2.7445699761121456</v>
      </c>
      <c r="O53" s="20">
        <v>1091231</v>
      </c>
      <c r="P53" s="22">
        <v>6.1843813669066785</v>
      </c>
      <c r="Q53" s="20">
        <v>1755672</v>
      </c>
      <c r="R53" s="22">
        <v>9.9499970246444445</v>
      </c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ht="14.25" x14ac:dyDescent="0.2">
      <c r="A54" s="20" t="s">
        <v>69</v>
      </c>
      <c r="B54" s="20">
        <v>17165144</v>
      </c>
      <c r="C54" s="20">
        <v>17165144</v>
      </c>
      <c r="D54" s="20">
        <v>34330288</v>
      </c>
      <c r="E54" s="20">
        <v>16948708</v>
      </c>
      <c r="F54" s="20">
        <v>16948708</v>
      </c>
      <c r="G54" s="20">
        <f t="shared" si="4"/>
        <v>33897416</v>
      </c>
      <c r="H54" s="20">
        <f t="shared" si="5"/>
        <v>432872</v>
      </c>
      <c r="I54" s="21">
        <v>15987333</v>
      </c>
      <c r="J54" s="22">
        <v>94.327738727931361</v>
      </c>
      <c r="K54" s="20">
        <v>462476</v>
      </c>
      <c r="L54" s="22">
        <v>2.7286799678181959</v>
      </c>
      <c r="M54" s="20">
        <v>498899</v>
      </c>
      <c r="N54" s="22">
        <v>2.9435813042504479</v>
      </c>
      <c r="O54" s="20">
        <v>1967112</v>
      </c>
      <c r="P54" s="22">
        <v>11.606265209123904</v>
      </c>
      <c r="Q54" s="20">
        <v>1131961</v>
      </c>
      <c r="R54" s="22">
        <v>6.6787450701256992</v>
      </c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ht="14.25" x14ac:dyDescent="0.2">
      <c r="A55" s="20" t="s">
        <v>70</v>
      </c>
      <c r="B55" s="20">
        <v>17432175</v>
      </c>
      <c r="C55" s="20">
        <v>17432175</v>
      </c>
      <c r="D55" s="20">
        <v>34864350</v>
      </c>
      <c r="E55" s="20">
        <v>17162089</v>
      </c>
      <c r="F55" s="20">
        <v>17162089</v>
      </c>
      <c r="G55" s="20">
        <f t="shared" si="4"/>
        <v>34324178</v>
      </c>
      <c r="H55" s="20">
        <f t="shared" si="5"/>
        <v>540172</v>
      </c>
      <c r="I55" s="21">
        <v>16256935</v>
      </c>
      <c r="J55" s="22">
        <v>94.725851847056617</v>
      </c>
      <c r="K55" s="20">
        <v>382031</v>
      </c>
      <c r="L55" s="22">
        <v>2.2260168910672822</v>
      </c>
      <c r="M55" s="20">
        <v>523123</v>
      </c>
      <c r="N55" s="22">
        <v>3.0481312618761036</v>
      </c>
      <c r="O55" s="20">
        <v>1594527</v>
      </c>
      <c r="P55" s="22">
        <v>9.2909843318024983</v>
      </c>
      <c r="Q55" s="20">
        <v>1608674</v>
      </c>
      <c r="R55" s="22">
        <v>9.3734160217908205</v>
      </c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ht="14.25" x14ac:dyDescent="0.2">
      <c r="A56" s="20" t="s">
        <v>71</v>
      </c>
      <c r="B56" s="20">
        <v>17482308</v>
      </c>
      <c r="C56" s="20">
        <v>17482308</v>
      </c>
      <c r="D56" s="20">
        <v>34964616</v>
      </c>
      <c r="E56" s="20">
        <v>17223676</v>
      </c>
      <c r="F56" s="20">
        <v>17223676</v>
      </c>
      <c r="G56" s="20">
        <f t="shared" si="4"/>
        <v>34447352</v>
      </c>
      <c r="H56" s="20">
        <f t="shared" si="5"/>
        <v>517264</v>
      </c>
      <c r="I56" s="21">
        <v>16174881</v>
      </c>
      <c r="J56" s="22">
        <v>93.910736593047844</v>
      </c>
      <c r="K56" s="20">
        <v>608607</v>
      </c>
      <c r="L56" s="22">
        <v>3.5335488196596359</v>
      </c>
      <c r="M56" s="20">
        <v>440188</v>
      </c>
      <c r="N56" s="22">
        <v>2.5557145872925151</v>
      </c>
      <c r="O56" s="20">
        <v>2291311</v>
      </c>
      <c r="P56" s="22">
        <v>13.303263484519798</v>
      </c>
      <c r="Q56" s="20">
        <v>918563</v>
      </c>
      <c r="R56" s="22">
        <v>5.3331414269520634</v>
      </c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ht="14.25" x14ac:dyDescent="0.2">
      <c r="A57" s="20" t="s">
        <v>72</v>
      </c>
      <c r="B57" s="20">
        <v>15007205</v>
      </c>
      <c r="C57" s="20">
        <v>15007205</v>
      </c>
      <c r="D57" s="20">
        <v>30014410</v>
      </c>
      <c r="E57" s="20">
        <v>14798993</v>
      </c>
      <c r="F57" s="20">
        <v>14798993</v>
      </c>
      <c r="G57" s="20">
        <f t="shared" si="4"/>
        <v>29597986</v>
      </c>
      <c r="H57" s="20">
        <f t="shared" si="5"/>
        <v>416424</v>
      </c>
      <c r="I57" s="21">
        <v>13662385</v>
      </c>
      <c r="J57" s="22">
        <v>92.319693644020234</v>
      </c>
      <c r="K57" s="20">
        <v>676457</v>
      </c>
      <c r="L57" s="22">
        <v>4.5709664164311716</v>
      </c>
      <c r="M57" s="20">
        <v>460151</v>
      </c>
      <c r="N57" s="22">
        <v>3.1093399395485894</v>
      </c>
      <c r="O57" s="20">
        <v>1324060</v>
      </c>
      <c r="P57" s="22">
        <v>8.9469601073532505</v>
      </c>
      <c r="Q57" s="20">
        <v>1220713</v>
      </c>
      <c r="R57" s="22">
        <v>8.2486220515139106</v>
      </c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ht="14.25" x14ac:dyDescent="0.2">
      <c r="A58" s="20" t="s">
        <v>73</v>
      </c>
      <c r="B58" s="20">
        <v>13841460</v>
      </c>
      <c r="C58" s="20">
        <v>13841460</v>
      </c>
      <c r="D58" s="20">
        <v>27682920</v>
      </c>
      <c r="E58" s="20">
        <v>13664442</v>
      </c>
      <c r="F58" s="20">
        <v>13664442</v>
      </c>
      <c r="G58" s="20">
        <f t="shared" si="4"/>
        <v>27328884</v>
      </c>
      <c r="H58" s="20">
        <f t="shared" si="5"/>
        <v>354036</v>
      </c>
      <c r="I58" s="21">
        <v>12882500</v>
      </c>
      <c r="J58" s="22">
        <v>94.277541666172681</v>
      </c>
      <c r="K58" s="20">
        <v>399432</v>
      </c>
      <c r="L58" s="22">
        <v>2.9231490023522366</v>
      </c>
      <c r="M58" s="20">
        <v>382510</v>
      </c>
      <c r="N58" s="22">
        <v>2.7993093314750794</v>
      </c>
      <c r="O58" s="20">
        <v>1395925</v>
      </c>
      <c r="P58" s="22">
        <v>10.215748290343653</v>
      </c>
      <c r="Q58" s="20">
        <v>1028188</v>
      </c>
      <c r="R58" s="22">
        <v>7.5245516794611884</v>
      </c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ht="14.25" x14ac:dyDescent="0.2">
      <c r="A59" s="20" t="s">
        <v>74</v>
      </c>
      <c r="B59" s="20">
        <v>17707101</v>
      </c>
      <c r="C59" s="20">
        <v>17707101</v>
      </c>
      <c r="D59" s="20">
        <v>35414202</v>
      </c>
      <c r="E59" s="20">
        <v>17467077</v>
      </c>
      <c r="F59" s="20">
        <v>17467077</v>
      </c>
      <c r="G59" s="20">
        <f t="shared" si="4"/>
        <v>34934154</v>
      </c>
      <c r="H59" s="20">
        <f t="shared" si="5"/>
        <v>480048</v>
      </c>
      <c r="I59" s="21">
        <v>16574596</v>
      </c>
      <c r="J59" s="22">
        <v>94.890495988538902</v>
      </c>
      <c r="K59" s="20">
        <v>387096</v>
      </c>
      <c r="L59" s="22">
        <v>2.2161464107589381</v>
      </c>
      <c r="M59" s="20">
        <v>505385</v>
      </c>
      <c r="N59" s="22">
        <v>2.8933576007021666</v>
      </c>
      <c r="O59" s="20">
        <v>1365653</v>
      </c>
      <c r="P59" s="22">
        <v>7.8184403721355329</v>
      </c>
      <c r="Q59" s="20">
        <v>1859380</v>
      </c>
      <c r="R59" s="22">
        <v>10.645055265972664</v>
      </c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1:28" ht="14.25" x14ac:dyDescent="0.2">
      <c r="A60" s="20" t="s">
        <v>75</v>
      </c>
      <c r="B60" s="20">
        <v>16316156</v>
      </c>
      <c r="C60" s="20">
        <v>16316156</v>
      </c>
      <c r="D60" s="20">
        <v>32632312</v>
      </c>
      <c r="E60" s="20">
        <v>16108973</v>
      </c>
      <c r="F60" s="20">
        <v>16108973</v>
      </c>
      <c r="G60" s="20">
        <f t="shared" si="4"/>
        <v>32217946</v>
      </c>
      <c r="H60" s="20">
        <f t="shared" si="5"/>
        <v>414366</v>
      </c>
      <c r="I60" s="21">
        <v>14879428</v>
      </c>
      <c r="J60" s="22">
        <v>92.367328444836303</v>
      </c>
      <c r="K60" s="20">
        <v>760398</v>
      </c>
      <c r="L60" s="22">
        <v>4.7203381618430917</v>
      </c>
      <c r="M60" s="20">
        <v>469147</v>
      </c>
      <c r="N60" s="22">
        <v>2.9123333933206048</v>
      </c>
      <c r="O60" s="20">
        <v>1931174</v>
      </c>
      <c r="P60" s="22">
        <v>11.98818819796892</v>
      </c>
      <c r="Q60" s="20">
        <v>1013493</v>
      </c>
      <c r="R60" s="22">
        <v>6.2914811515296476</v>
      </c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ht="14.25" x14ac:dyDescent="0.2">
      <c r="A61" s="20" t="s">
        <v>76</v>
      </c>
      <c r="B61" s="20">
        <v>16595573</v>
      </c>
      <c r="C61" s="20">
        <v>16595573</v>
      </c>
      <c r="D61" s="20">
        <v>33191146</v>
      </c>
      <c r="E61" s="20">
        <v>16319678</v>
      </c>
      <c r="F61" s="20">
        <v>16319678</v>
      </c>
      <c r="G61" s="20">
        <f t="shared" si="4"/>
        <v>32639356</v>
      </c>
      <c r="H61" s="20">
        <f t="shared" si="5"/>
        <v>551790</v>
      </c>
      <c r="I61" s="21">
        <v>15405796</v>
      </c>
      <c r="J61" s="22">
        <v>94.400122355355293</v>
      </c>
      <c r="K61" s="20">
        <v>522489</v>
      </c>
      <c r="L61" s="22">
        <v>3.2015889038987164</v>
      </c>
      <c r="M61" s="20">
        <v>391393</v>
      </c>
      <c r="N61" s="22">
        <v>2.3982887407459876</v>
      </c>
      <c r="O61" s="20">
        <v>1579448</v>
      </c>
      <c r="P61" s="22">
        <v>9.6781811503878945</v>
      </c>
      <c r="Q61" s="20">
        <v>1145757</v>
      </c>
      <c r="R61" s="22">
        <v>7.0207083742706198</v>
      </c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ht="14.25" x14ac:dyDescent="0.2">
      <c r="A62" s="20" t="s">
        <v>77</v>
      </c>
      <c r="B62" s="20">
        <v>17334677</v>
      </c>
      <c r="C62" s="20">
        <v>17334677</v>
      </c>
      <c r="D62" s="20">
        <v>34669354</v>
      </c>
      <c r="E62" s="20">
        <v>17060580</v>
      </c>
      <c r="F62" s="20">
        <v>17060580</v>
      </c>
      <c r="G62" s="20">
        <f t="shared" si="4"/>
        <v>34121160</v>
      </c>
      <c r="H62" s="20">
        <f t="shared" si="5"/>
        <v>548194</v>
      </c>
      <c r="I62" s="21">
        <v>15853475</v>
      </c>
      <c r="J62" s="22">
        <v>92.924595764036155</v>
      </c>
      <c r="K62" s="20">
        <v>706749</v>
      </c>
      <c r="L62" s="22">
        <v>4.1425848359199984</v>
      </c>
      <c r="M62" s="20">
        <v>500356</v>
      </c>
      <c r="N62" s="22">
        <v>2.9328194000438437</v>
      </c>
      <c r="O62" s="20">
        <v>1669926</v>
      </c>
      <c r="P62" s="22">
        <v>9.7882135308412721</v>
      </c>
      <c r="Q62" s="20">
        <v>1202649</v>
      </c>
      <c r="R62" s="22">
        <v>7.0492855459779209</v>
      </c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ht="15.75" customHeight="1" x14ac:dyDescent="0.2">
      <c r="A63" s="15"/>
      <c r="B63" s="15"/>
      <c r="C63" s="24"/>
      <c r="D63" s="24"/>
      <c r="E63" s="24"/>
      <c r="F63" s="24"/>
      <c r="G63" s="25"/>
      <c r="H63" s="26"/>
      <c r="I63" s="24"/>
      <c r="J63" s="26"/>
      <c r="K63" s="24"/>
      <c r="L63" s="26"/>
      <c r="M63" s="24"/>
      <c r="N63" s="26"/>
      <c r="O63" s="24"/>
      <c r="P63" s="26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1:28" ht="12.75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ht="12.75" x14ac:dyDescent="0.2">
      <c r="A65" s="2" t="s">
        <v>36</v>
      </c>
      <c r="B65" s="14"/>
      <c r="C65" s="27"/>
      <c r="D65" s="27"/>
      <c r="E65" s="27"/>
      <c r="F65" s="27"/>
      <c r="G65" s="27"/>
      <c r="H65" s="27"/>
      <c r="I65" s="27"/>
      <c r="J65" s="27"/>
      <c r="K65" s="28"/>
      <c r="L65" s="29"/>
      <c r="M65" s="27"/>
      <c r="N65" s="29"/>
      <c r="O65" s="27"/>
      <c r="P65" s="29"/>
      <c r="Q65" s="27"/>
      <c r="R65" s="29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s="19" customFormat="1" ht="33" customHeight="1" x14ac:dyDescent="0.2">
      <c r="A66" s="7" t="s">
        <v>78</v>
      </c>
      <c r="B66" s="7" t="s">
        <v>37</v>
      </c>
      <c r="C66" s="17" t="s">
        <v>38</v>
      </c>
      <c r="D66" s="17" t="s">
        <v>4</v>
      </c>
      <c r="E66" s="17" t="s">
        <v>39</v>
      </c>
      <c r="F66" s="17" t="s">
        <v>59</v>
      </c>
      <c r="G66" s="17" t="s">
        <v>7</v>
      </c>
      <c r="H66" s="17" t="s">
        <v>8</v>
      </c>
      <c r="I66" s="17" t="s">
        <v>9</v>
      </c>
      <c r="J66" s="17" t="s">
        <v>10</v>
      </c>
      <c r="K66" s="30" t="s">
        <v>11</v>
      </c>
      <c r="L66" s="31" t="s">
        <v>12</v>
      </c>
      <c r="M66" s="17" t="s">
        <v>13</v>
      </c>
      <c r="N66" s="31" t="s">
        <v>14</v>
      </c>
      <c r="O66" s="17" t="s">
        <v>15</v>
      </c>
      <c r="P66" s="31" t="s">
        <v>16</v>
      </c>
      <c r="Q66" s="17" t="s">
        <v>17</v>
      </c>
      <c r="R66" s="31" t="s">
        <v>18</v>
      </c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ht="14.25" x14ac:dyDescent="0.2">
      <c r="A67" s="20" t="s">
        <v>79</v>
      </c>
      <c r="B67" s="20">
        <v>15646435</v>
      </c>
      <c r="C67" s="20">
        <v>15646435</v>
      </c>
      <c r="D67" s="20">
        <v>31292870</v>
      </c>
      <c r="E67" s="20">
        <v>15396193</v>
      </c>
      <c r="F67" s="20">
        <v>15396193</v>
      </c>
      <c r="G67" s="20">
        <f t="shared" ref="G67:G84" si="6">E67+F67</f>
        <v>30792386</v>
      </c>
      <c r="H67" s="20">
        <f t="shared" ref="H67:H84" si="7">D67-G67</f>
        <v>500484</v>
      </c>
      <c r="I67" s="21">
        <v>14300557</v>
      </c>
      <c r="J67" s="22">
        <v>92.883721319939283</v>
      </c>
      <c r="K67" s="21">
        <v>649434</v>
      </c>
      <c r="L67" s="22">
        <v>4.2181466548256443</v>
      </c>
      <c r="M67" s="20">
        <v>446202</v>
      </c>
      <c r="N67" s="22">
        <v>2.8981320252350695</v>
      </c>
      <c r="O67" s="20">
        <v>1456613</v>
      </c>
      <c r="P67" s="22">
        <v>9.4608647735190115</v>
      </c>
      <c r="Q67" s="20">
        <v>1041892</v>
      </c>
      <c r="R67" s="22">
        <v>6.7672053734322501</v>
      </c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ht="14.25" x14ac:dyDescent="0.2">
      <c r="A68" s="20" t="s">
        <v>80</v>
      </c>
      <c r="B68" s="20">
        <v>13575043</v>
      </c>
      <c r="C68" s="20">
        <v>13575043</v>
      </c>
      <c r="D68" s="20">
        <v>27150086</v>
      </c>
      <c r="E68" s="20">
        <v>13337731</v>
      </c>
      <c r="F68" s="20">
        <v>13337731</v>
      </c>
      <c r="G68" s="20">
        <f t="shared" si="6"/>
        <v>26675462</v>
      </c>
      <c r="H68" s="20">
        <f t="shared" si="7"/>
        <v>474624</v>
      </c>
      <c r="I68" s="21">
        <v>12658830</v>
      </c>
      <c r="J68" s="22">
        <v>94.909921335195619</v>
      </c>
      <c r="K68" s="21">
        <v>305020</v>
      </c>
      <c r="L68" s="22">
        <v>2.286895724617628</v>
      </c>
      <c r="M68" s="20">
        <v>373881</v>
      </c>
      <c r="N68" s="22">
        <v>2.803182940186753</v>
      </c>
      <c r="O68" s="20">
        <v>1753207</v>
      </c>
      <c r="P68" s="22">
        <v>13.144717043701061</v>
      </c>
      <c r="Q68" s="20">
        <v>862001</v>
      </c>
      <c r="R68" s="22">
        <v>6.4628758819622316</v>
      </c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ht="14.25" x14ac:dyDescent="0.2">
      <c r="A69" s="20" t="s">
        <v>81</v>
      </c>
      <c r="B69" s="20">
        <v>14777149</v>
      </c>
      <c r="C69" s="20">
        <v>14777149</v>
      </c>
      <c r="D69" s="20">
        <v>29554298</v>
      </c>
      <c r="E69" s="20">
        <v>14513593</v>
      </c>
      <c r="F69" s="20">
        <v>14513593</v>
      </c>
      <c r="G69" s="20">
        <f t="shared" si="6"/>
        <v>29027186</v>
      </c>
      <c r="H69" s="20">
        <f t="shared" si="7"/>
        <v>527112</v>
      </c>
      <c r="I69" s="21">
        <v>13825369</v>
      </c>
      <c r="J69" s="22">
        <v>95.258072897593308</v>
      </c>
      <c r="K69" s="21">
        <v>361642</v>
      </c>
      <c r="L69" s="22">
        <v>2.4917468748090155</v>
      </c>
      <c r="M69" s="20">
        <v>326582</v>
      </c>
      <c r="N69" s="22">
        <v>2.2501802275976734</v>
      </c>
      <c r="O69" s="20">
        <v>1931954</v>
      </c>
      <c r="P69" s="22">
        <v>13.3113419950525</v>
      </c>
      <c r="Q69" s="20">
        <v>670739</v>
      </c>
      <c r="R69" s="22">
        <v>4.621453832968859</v>
      </c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1:28" ht="14.25" x14ac:dyDescent="0.2">
      <c r="A70" s="20" t="s">
        <v>82</v>
      </c>
      <c r="B70" s="20">
        <v>16505168</v>
      </c>
      <c r="C70" s="20">
        <v>16505168</v>
      </c>
      <c r="D70" s="20">
        <v>33010336</v>
      </c>
      <c r="E70" s="20">
        <v>16114942</v>
      </c>
      <c r="F70" s="20">
        <v>16114942</v>
      </c>
      <c r="G70" s="20">
        <f t="shared" si="6"/>
        <v>32229884</v>
      </c>
      <c r="H70" s="20">
        <f t="shared" si="7"/>
        <v>780452</v>
      </c>
      <c r="I70" s="21">
        <v>15252446</v>
      </c>
      <c r="J70" s="22">
        <v>94.647849182454394</v>
      </c>
      <c r="K70" s="21">
        <v>419771</v>
      </c>
      <c r="L70" s="22">
        <v>2.6048557916001185</v>
      </c>
      <c r="M70" s="20">
        <v>442725</v>
      </c>
      <c r="N70" s="22">
        <v>2.747295025945486</v>
      </c>
      <c r="O70" s="20">
        <v>1322148</v>
      </c>
      <c r="P70" s="22">
        <v>8.2044850052826757</v>
      </c>
      <c r="Q70" s="20">
        <v>1436234</v>
      </c>
      <c r="R70" s="22">
        <v>8.9124366690243129</v>
      </c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 ht="14.25" x14ac:dyDescent="0.2">
      <c r="A71" s="20" t="s">
        <v>83</v>
      </c>
      <c r="B71" s="20">
        <v>15403431</v>
      </c>
      <c r="C71" s="20">
        <v>15403431</v>
      </c>
      <c r="D71" s="20">
        <v>30806862</v>
      </c>
      <c r="E71" s="20">
        <v>15179363</v>
      </c>
      <c r="F71" s="20">
        <v>15179363</v>
      </c>
      <c r="G71" s="20">
        <f t="shared" si="6"/>
        <v>30358726</v>
      </c>
      <c r="H71" s="20">
        <f t="shared" si="7"/>
        <v>448136</v>
      </c>
      <c r="I71" s="21">
        <v>14428895</v>
      </c>
      <c r="J71" s="22">
        <v>95.055998067903118</v>
      </c>
      <c r="K71" s="21">
        <v>326301</v>
      </c>
      <c r="L71" s="22">
        <v>2.1496356599417248</v>
      </c>
      <c r="M71" s="20">
        <v>424167</v>
      </c>
      <c r="N71" s="22">
        <v>2.7943662721551621</v>
      </c>
      <c r="O71" s="20">
        <v>1570957</v>
      </c>
      <c r="P71" s="22">
        <v>10.349294631138342</v>
      </c>
      <c r="Q71" s="20">
        <v>1109237</v>
      </c>
      <c r="R71" s="22">
        <v>7.3075332607830781</v>
      </c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1:28" ht="14.25" x14ac:dyDescent="0.2">
      <c r="A72" s="20" t="s">
        <v>84</v>
      </c>
      <c r="B72" s="20">
        <v>14791761</v>
      </c>
      <c r="C72" s="20">
        <v>14791761</v>
      </c>
      <c r="D72" s="20">
        <v>29583522</v>
      </c>
      <c r="E72" s="20">
        <v>14615040</v>
      </c>
      <c r="F72" s="20">
        <v>14615040</v>
      </c>
      <c r="G72" s="20">
        <f t="shared" si="6"/>
        <v>29230080</v>
      </c>
      <c r="H72" s="20">
        <f t="shared" si="7"/>
        <v>353442</v>
      </c>
      <c r="I72" s="21">
        <v>13758955</v>
      </c>
      <c r="J72" s="22">
        <v>94.142438200648101</v>
      </c>
      <c r="K72" s="21">
        <v>461785</v>
      </c>
      <c r="L72" s="22">
        <v>3.1596560803117884</v>
      </c>
      <c r="M72" s="20">
        <v>394300</v>
      </c>
      <c r="N72" s="22">
        <v>2.6979057190401119</v>
      </c>
      <c r="O72" s="20">
        <v>1707676</v>
      </c>
      <c r="P72" s="22">
        <v>11.684374452618671</v>
      </c>
      <c r="Q72" s="20">
        <v>1147263</v>
      </c>
      <c r="R72" s="22">
        <v>7.8498793024172357</v>
      </c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1:28" ht="14.25" x14ac:dyDescent="0.2">
      <c r="A73" s="20" t="s">
        <v>85</v>
      </c>
      <c r="B73" s="20">
        <v>18888244</v>
      </c>
      <c r="C73" s="20">
        <v>18888244</v>
      </c>
      <c r="D73" s="20">
        <v>37776488</v>
      </c>
      <c r="E73" s="20">
        <v>18587847</v>
      </c>
      <c r="F73" s="20">
        <v>18587847</v>
      </c>
      <c r="G73" s="20">
        <f t="shared" si="6"/>
        <v>37175694</v>
      </c>
      <c r="H73" s="20">
        <f t="shared" si="7"/>
        <v>600794</v>
      </c>
      <c r="I73" s="21">
        <v>17588525</v>
      </c>
      <c r="J73" s="22">
        <v>94.623788327932758</v>
      </c>
      <c r="K73" s="21">
        <v>440330</v>
      </c>
      <c r="L73" s="22">
        <v>2.3689134088525692</v>
      </c>
      <c r="M73" s="20">
        <v>558992</v>
      </c>
      <c r="N73" s="22">
        <v>3.0072982632146692</v>
      </c>
      <c r="O73" s="20">
        <v>1736679</v>
      </c>
      <c r="P73" s="22">
        <v>9.3430885244536395</v>
      </c>
      <c r="Q73" s="20">
        <v>1401232</v>
      </c>
      <c r="R73" s="22">
        <v>7.538430889817417</v>
      </c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28" ht="14.25" x14ac:dyDescent="0.2">
      <c r="A74" s="20" t="s">
        <v>86</v>
      </c>
      <c r="B74" s="20">
        <v>14178120</v>
      </c>
      <c r="C74" s="20">
        <v>14178120</v>
      </c>
      <c r="D74" s="20">
        <v>28356240</v>
      </c>
      <c r="E74" s="20">
        <v>14002783</v>
      </c>
      <c r="F74" s="20">
        <v>14002783</v>
      </c>
      <c r="G74" s="20">
        <f t="shared" si="6"/>
        <v>28005566</v>
      </c>
      <c r="H74" s="20">
        <f t="shared" si="7"/>
        <v>350674</v>
      </c>
      <c r="I74" s="21">
        <v>13466022</v>
      </c>
      <c r="J74" s="22">
        <v>96.166754851517737</v>
      </c>
      <c r="K74" s="21">
        <v>233366</v>
      </c>
      <c r="L74" s="22">
        <v>1.6665687099485866</v>
      </c>
      <c r="M74" s="20">
        <v>303395</v>
      </c>
      <c r="N74" s="22">
        <v>2.166676438533683</v>
      </c>
      <c r="O74" s="20">
        <v>1956977</v>
      </c>
      <c r="P74" s="22">
        <v>13.975628987466278</v>
      </c>
      <c r="Q74" s="20">
        <v>719723</v>
      </c>
      <c r="R74" s="22">
        <v>5.1398568413150443</v>
      </c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28" ht="14.25" x14ac:dyDescent="0.2">
      <c r="A75" s="20" t="s">
        <v>87</v>
      </c>
      <c r="B75" s="20">
        <v>17380539</v>
      </c>
      <c r="C75" s="20">
        <v>17380539</v>
      </c>
      <c r="D75" s="20">
        <v>34761078</v>
      </c>
      <c r="E75" s="20">
        <v>17151536</v>
      </c>
      <c r="F75" s="20">
        <v>17151536</v>
      </c>
      <c r="G75" s="20">
        <f t="shared" si="6"/>
        <v>34303072</v>
      </c>
      <c r="H75" s="20">
        <f t="shared" si="7"/>
        <v>458006</v>
      </c>
      <c r="I75" s="21">
        <v>15971838</v>
      </c>
      <c r="J75" s="22">
        <v>93.121910480787264</v>
      </c>
      <c r="K75" s="21">
        <v>715470</v>
      </c>
      <c r="L75" s="22">
        <v>4.1714631272674358</v>
      </c>
      <c r="M75" s="20">
        <v>464228</v>
      </c>
      <c r="N75" s="22">
        <v>2.7066263919453046</v>
      </c>
      <c r="O75" s="20">
        <v>1506058</v>
      </c>
      <c r="P75" s="22">
        <v>8.780892859974756</v>
      </c>
      <c r="Q75" s="20">
        <v>1445042</v>
      </c>
      <c r="R75" s="22">
        <v>8.4251462959352441</v>
      </c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28" ht="14.25" x14ac:dyDescent="0.2">
      <c r="A76" s="20" t="s">
        <v>88</v>
      </c>
      <c r="B76" s="20">
        <v>17007569</v>
      </c>
      <c r="C76" s="20">
        <v>17007569</v>
      </c>
      <c r="D76" s="20">
        <v>34015138</v>
      </c>
      <c r="E76" s="20">
        <v>16748500</v>
      </c>
      <c r="F76" s="20">
        <v>16748500</v>
      </c>
      <c r="G76" s="20">
        <f t="shared" si="6"/>
        <v>33497000</v>
      </c>
      <c r="H76" s="20">
        <f t="shared" si="7"/>
        <v>518138</v>
      </c>
      <c r="I76" s="21">
        <v>15598288</v>
      </c>
      <c r="J76" s="22">
        <v>93.132447681881956</v>
      </c>
      <c r="K76" s="21">
        <v>633343</v>
      </c>
      <c r="L76" s="22">
        <v>3.7814908797802786</v>
      </c>
      <c r="M76" s="20">
        <v>516869</v>
      </c>
      <c r="N76" s="22">
        <v>3.0860614383377616</v>
      </c>
      <c r="O76" s="20">
        <v>1729704</v>
      </c>
      <c r="P76" s="22">
        <v>10.327515896945995</v>
      </c>
      <c r="Q76" s="20">
        <v>1318483</v>
      </c>
      <c r="R76" s="22">
        <v>7.872245275696331</v>
      </c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1:28" ht="14.25" x14ac:dyDescent="0.2">
      <c r="A77" s="20" t="s">
        <v>89</v>
      </c>
      <c r="B77" s="20">
        <v>16423107</v>
      </c>
      <c r="C77" s="20">
        <v>16423107</v>
      </c>
      <c r="D77" s="20">
        <v>32846214</v>
      </c>
      <c r="E77" s="20">
        <v>16211289</v>
      </c>
      <c r="F77" s="20">
        <v>16211289</v>
      </c>
      <c r="G77" s="20">
        <f t="shared" si="6"/>
        <v>32422578</v>
      </c>
      <c r="H77" s="20">
        <f t="shared" si="7"/>
        <v>423636</v>
      </c>
      <c r="I77" s="21">
        <v>15087202</v>
      </c>
      <c r="J77" s="22">
        <v>93.066023312520059</v>
      </c>
      <c r="K77" s="21">
        <v>643354</v>
      </c>
      <c r="L77" s="22">
        <v>3.9685554924102582</v>
      </c>
      <c r="M77" s="20">
        <v>480733</v>
      </c>
      <c r="N77" s="22">
        <v>2.9654211950696827</v>
      </c>
      <c r="O77" s="20">
        <v>1812134</v>
      </c>
      <c r="P77" s="22">
        <v>11.178222780434055</v>
      </c>
      <c r="Q77" s="20">
        <v>1022336</v>
      </c>
      <c r="R77" s="22">
        <v>6.3063214775826895</v>
      </c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1:28" ht="14.25" x14ac:dyDescent="0.2">
      <c r="A78" s="20" t="s">
        <v>90</v>
      </c>
      <c r="B78" s="20">
        <v>15764683</v>
      </c>
      <c r="C78" s="20">
        <v>15764683</v>
      </c>
      <c r="D78" s="20">
        <v>31529366</v>
      </c>
      <c r="E78" s="20">
        <v>15577575</v>
      </c>
      <c r="F78" s="20">
        <v>15577575</v>
      </c>
      <c r="G78" s="20">
        <f t="shared" si="6"/>
        <v>31155150</v>
      </c>
      <c r="H78" s="20">
        <f t="shared" si="7"/>
        <v>374216</v>
      </c>
      <c r="I78" s="21">
        <v>14660280</v>
      </c>
      <c r="J78" s="22">
        <v>94.111439039773515</v>
      </c>
      <c r="K78" s="21">
        <v>449450</v>
      </c>
      <c r="L78" s="22">
        <v>2.8852372721684856</v>
      </c>
      <c r="M78" s="20">
        <v>467845</v>
      </c>
      <c r="N78" s="22">
        <v>3.0033236880579937</v>
      </c>
      <c r="O78" s="20">
        <v>1378232</v>
      </c>
      <c r="P78" s="22">
        <v>8.8475388499172691</v>
      </c>
      <c r="Q78" s="20">
        <v>1081342</v>
      </c>
      <c r="R78" s="22">
        <v>6.9416581207280341</v>
      </c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1:28" ht="14.25" x14ac:dyDescent="0.2">
      <c r="A79" s="20" t="s">
        <v>91</v>
      </c>
      <c r="B79" s="20">
        <v>15556503</v>
      </c>
      <c r="C79" s="20">
        <v>15556503</v>
      </c>
      <c r="D79" s="20">
        <v>31113006</v>
      </c>
      <c r="E79" s="20">
        <v>15332622</v>
      </c>
      <c r="F79" s="20">
        <v>15332622</v>
      </c>
      <c r="G79" s="20">
        <f t="shared" si="6"/>
        <v>30665244</v>
      </c>
      <c r="H79" s="20">
        <f t="shared" si="7"/>
        <v>447762</v>
      </c>
      <c r="I79" s="21">
        <v>14474449</v>
      </c>
      <c r="J79" s="22">
        <v>94.402959911227185</v>
      </c>
      <c r="K79" s="21">
        <v>394891</v>
      </c>
      <c r="L79" s="22">
        <v>2.5754955675552429</v>
      </c>
      <c r="M79" s="20">
        <v>463282</v>
      </c>
      <c r="N79" s="22">
        <v>3.0215445212175713</v>
      </c>
      <c r="O79" s="20">
        <v>1339214</v>
      </c>
      <c r="P79" s="22">
        <v>8.7344095484777498</v>
      </c>
      <c r="Q79" s="20">
        <v>1125441</v>
      </c>
      <c r="R79" s="22">
        <v>7.3401731289012409</v>
      </c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1:28" ht="14.25" x14ac:dyDescent="0.2">
      <c r="A80" s="20" t="s">
        <v>92</v>
      </c>
      <c r="B80" s="21">
        <v>16554614</v>
      </c>
      <c r="C80" s="21">
        <v>16554614</v>
      </c>
      <c r="D80" s="21">
        <v>33109228</v>
      </c>
      <c r="E80" s="21">
        <v>16359501</v>
      </c>
      <c r="F80" s="21">
        <v>16359501</v>
      </c>
      <c r="G80" s="21">
        <f t="shared" si="6"/>
        <v>32719002</v>
      </c>
      <c r="H80" s="21">
        <f t="shared" si="7"/>
        <v>390226</v>
      </c>
      <c r="I80" s="21">
        <v>15409762</v>
      </c>
      <c r="J80" s="22">
        <v>94.194572316111604</v>
      </c>
      <c r="K80" s="21">
        <v>505636</v>
      </c>
      <c r="L80" s="22">
        <v>3.0907788691109834</v>
      </c>
      <c r="M80" s="21">
        <v>444103</v>
      </c>
      <c r="N80" s="22">
        <v>2.7146488147774188</v>
      </c>
      <c r="O80" s="21">
        <v>1138167</v>
      </c>
      <c r="P80" s="22">
        <v>6.9572232062579413</v>
      </c>
      <c r="Q80" s="21">
        <v>1402416</v>
      </c>
      <c r="R80" s="22">
        <v>8.5724864101906295</v>
      </c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1:28" ht="14.25" x14ac:dyDescent="0.2">
      <c r="A81" s="20" t="s">
        <v>93</v>
      </c>
      <c r="B81" s="20">
        <v>16181956</v>
      </c>
      <c r="C81" s="20">
        <v>16181956</v>
      </c>
      <c r="D81" s="20">
        <v>32363912</v>
      </c>
      <c r="E81" s="20">
        <v>15955270</v>
      </c>
      <c r="F81" s="20">
        <v>15955270</v>
      </c>
      <c r="G81" s="20">
        <f t="shared" si="6"/>
        <v>31910540</v>
      </c>
      <c r="H81" s="20">
        <f t="shared" si="7"/>
        <v>453372</v>
      </c>
      <c r="I81" s="21">
        <v>14878375</v>
      </c>
      <c r="J81" s="22">
        <v>93.250537283292601</v>
      </c>
      <c r="K81" s="20">
        <v>626340</v>
      </c>
      <c r="L81" s="22">
        <v>3.9255995041136877</v>
      </c>
      <c r="M81" s="20">
        <v>450555</v>
      </c>
      <c r="N81" s="22">
        <v>2.8238632125937073</v>
      </c>
      <c r="O81" s="20">
        <v>1584238</v>
      </c>
      <c r="P81" s="22">
        <v>9.9292459482039472</v>
      </c>
      <c r="Q81" s="20">
        <v>1206937</v>
      </c>
      <c r="R81" s="22">
        <v>7.5645037658403771</v>
      </c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1:28" ht="14.25" x14ac:dyDescent="0.2">
      <c r="A82" s="20" t="s">
        <v>94</v>
      </c>
      <c r="B82" s="20">
        <v>16575604</v>
      </c>
      <c r="C82" s="20">
        <v>16575604</v>
      </c>
      <c r="D82" s="20">
        <v>33151208</v>
      </c>
      <c r="E82" s="20">
        <v>16368158</v>
      </c>
      <c r="F82" s="20">
        <v>16368158</v>
      </c>
      <c r="G82" s="20">
        <f t="shared" si="6"/>
        <v>32736316</v>
      </c>
      <c r="H82" s="20">
        <f t="shared" si="7"/>
        <v>414892</v>
      </c>
      <c r="I82" s="21">
        <v>15446878</v>
      </c>
      <c r="J82" s="22">
        <v>94.371510832190154</v>
      </c>
      <c r="K82" s="20">
        <v>493277</v>
      </c>
      <c r="L82" s="22">
        <v>3.0136378204560343</v>
      </c>
      <c r="M82" s="20">
        <v>428003</v>
      </c>
      <c r="N82" s="22">
        <v>2.6148513473538073</v>
      </c>
      <c r="O82" s="20">
        <v>1614277</v>
      </c>
      <c r="P82" s="22">
        <v>9.8623009381996436</v>
      </c>
      <c r="Q82" s="20">
        <v>1242388</v>
      </c>
      <c r="R82" s="22">
        <v>7.5902737498012911</v>
      </c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1:28" ht="14.25" x14ac:dyDescent="0.2">
      <c r="A83" s="20" t="s">
        <v>95</v>
      </c>
      <c r="B83" s="20">
        <v>15648586</v>
      </c>
      <c r="C83" s="20">
        <v>15648586</v>
      </c>
      <c r="D83" s="20">
        <v>31297172</v>
      </c>
      <c r="E83" s="20">
        <v>15462025</v>
      </c>
      <c r="F83" s="20">
        <v>15462025</v>
      </c>
      <c r="G83" s="20">
        <f t="shared" si="6"/>
        <v>30924050</v>
      </c>
      <c r="H83" s="20">
        <f t="shared" si="7"/>
        <v>373122</v>
      </c>
      <c r="I83" s="21">
        <v>14564929</v>
      </c>
      <c r="J83" s="22">
        <v>94.198069140361625</v>
      </c>
      <c r="K83" s="20">
        <v>476918</v>
      </c>
      <c r="L83" s="22">
        <v>3.0844472182653955</v>
      </c>
      <c r="M83" s="20">
        <v>420178</v>
      </c>
      <c r="N83" s="22">
        <v>2.7174836413729766</v>
      </c>
      <c r="O83" s="20">
        <v>1478619</v>
      </c>
      <c r="P83" s="22">
        <v>9.5629065403787674</v>
      </c>
      <c r="Q83" s="20">
        <v>1165958</v>
      </c>
      <c r="R83" s="22">
        <v>7.5407845996885916</v>
      </c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1:28" ht="14.25" x14ac:dyDescent="0.2">
      <c r="A84" s="20" t="s">
        <v>96</v>
      </c>
      <c r="B84" s="20">
        <v>16742006</v>
      </c>
      <c r="C84" s="20">
        <v>16742006</v>
      </c>
      <c r="D84" s="20">
        <v>33484012</v>
      </c>
      <c r="E84" s="20">
        <v>16507152</v>
      </c>
      <c r="F84" s="20">
        <v>16507152</v>
      </c>
      <c r="G84" s="20">
        <f t="shared" si="6"/>
        <v>33014304</v>
      </c>
      <c r="H84" s="20">
        <f t="shared" si="7"/>
        <v>469708</v>
      </c>
      <c r="I84" s="21">
        <v>15474554</v>
      </c>
      <c r="J84" s="22">
        <v>93.744541759838398</v>
      </c>
      <c r="K84" s="20">
        <v>567268</v>
      </c>
      <c r="L84" s="22">
        <v>3.4364983129736735</v>
      </c>
      <c r="M84" s="20">
        <v>465330</v>
      </c>
      <c r="N84" s="22">
        <v>2.8189599271879242</v>
      </c>
      <c r="O84" s="20">
        <v>1605405</v>
      </c>
      <c r="P84" s="22">
        <v>9.7255117054716642</v>
      </c>
      <c r="Q84" s="20">
        <v>1288731</v>
      </c>
      <c r="R84" s="22">
        <v>7.8071068831255692</v>
      </c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1:28" ht="12.75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1:28" ht="12.75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1:28" ht="12.75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1:28" ht="12.75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1:28" ht="12.75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1:28" ht="12.75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1:28" ht="12.75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1:28" ht="12.75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1:28" ht="12.75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1:28" ht="12.75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1:28" ht="12.75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1:28" ht="12.75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1:28" ht="12.75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1:28" ht="12.75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1:28" ht="12.75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1:28" ht="12.75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1:28" ht="12.75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</row>
    <row r="102" spans="1:28" ht="12.75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</row>
    <row r="103" spans="1:28" ht="12.75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</row>
    <row r="104" spans="1:28" ht="12.75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</row>
    <row r="105" spans="1:28" ht="12.75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</row>
    <row r="106" spans="1:28" ht="12.75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1:28" ht="12.75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1:28" ht="12.75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1:28" ht="12.75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</row>
    <row r="110" spans="1:28" ht="12.75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</row>
    <row r="111" spans="1:28" ht="12.75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</row>
    <row r="112" spans="1:28" ht="12.75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</row>
    <row r="113" spans="1:28" ht="12.75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</row>
    <row r="114" spans="1:28" ht="12.75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</row>
    <row r="115" spans="1:28" ht="12.75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</row>
    <row r="116" spans="1:28" ht="12.75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</row>
    <row r="117" spans="1:28" ht="12.75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1:28" ht="12.75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1:28" ht="12.75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1:28" ht="12.75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1:28" ht="12.75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</row>
    <row r="122" spans="1:28" ht="12.75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</row>
    <row r="123" spans="1:28" ht="12.75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</row>
    <row r="124" spans="1:28" ht="12.75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</row>
    <row r="125" spans="1:28" ht="12.75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</row>
    <row r="126" spans="1:28" ht="12.75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</row>
    <row r="127" spans="1:28" ht="12.75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</row>
    <row r="128" spans="1:28" ht="12.75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1:28" ht="12.75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</row>
    <row r="130" spans="1:28" ht="12.75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1:28" ht="12.75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</row>
    <row r="132" spans="1:28" ht="12.75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</row>
    <row r="133" spans="1:28" ht="12.75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</row>
    <row r="134" spans="1:28" ht="12.75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</row>
    <row r="135" spans="1:28" ht="12.75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</row>
    <row r="136" spans="1:28" ht="12.75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</row>
    <row r="137" spans="1:28" ht="12.75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</row>
    <row r="138" spans="1:28" ht="12.75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</row>
    <row r="139" spans="1:28" ht="12.75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</row>
    <row r="140" spans="1:28" ht="12.75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</row>
    <row r="141" spans="1:28" ht="12.75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</row>
    <row r="142" spans="1:28" ht="12.75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</row>
    <row r="143" spans="1:28" ht="12.75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</row>
    <row r="144" spans="1:28" ht="12.75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</row>
    <row r="145" spans="1:28" ht="12.75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</row>
    <row r="146" spans="1:28" ht="12.75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</row>
    <row r="147" spans="1:28" ht="12.75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</row>
    <row r="148" spans="1:28" ht="12.75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</row>
    <row r="149" spans="1:28" ht="12.75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</row>
    <row r="150" spans="1:28" ht="12.75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</row>
    <row r="151" spans="1:28" ht="12.75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</row>
    <row r="152" spans="1:28" ht="12.75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</row>
    <row r="153" spans="1:28" ht="12.75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</row>
    <row r="154" spans="1:28" ht="12.75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</row>
    <row r="155" spans="1:28" ht="12.75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</row>
    <row r="156" spans="1:28" ht="12.75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</row>
    <row r="157" spans="1:28" ht="12.75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</row>
    <row r="158" spans="1:28" ht="12.75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</row>
    <row r="159" spans="1:28" ht="12.75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</row>
    <row r="160" spans="1:28" ht="12.75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</row>
    <row r="161" spans="1:28" ht="12.75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</row>
    <row r="162" spans="1:28" ht="12.75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</row>
    <row r="163" spans="1:28" ht="12.75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</row>
    <row r="164" spans="1:28" ht="12.75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</row>
    <row r="165" spans="1:28" ht="12.75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</row>
    <row r="166" spans="1:28" ht="12.75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</row>
    <row r="167" spans="1:28" ht="12.75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</row>
    <row r="168" spans="1:28" ht="12.75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</row>
    <row r="169" spans="1:28" ht="12.75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</row>
    <row r="170" spans="1:28" ht="12.75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</row>
    <row r="171" spans="1:28" ht="12.75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</row>
    <row r="172" spans="1:28" ht="12.75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</row>
    <row r="173" spans="1:28" ht="12.75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</row>
    <row r="174" spans="1:28" ht="12.75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</row>
    <row r="175" spans="1:28" ht="12.75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</row>
    <row r="176" spans="1:28" ht="12.75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</row>
    <row r="177" spans="1:28" ht="12.75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</row>
    <row r="178" spans="1:28" ht="12.75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</row>
    <row r="179" spans="1:28" ht="12.75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</row>
    <row r="180" spans="1:28" ht="12.75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</row>
    <row r="181" spans="1:28" ht="12.75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</row>
    <row r="182" spans="1:28" ht="12.75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</row>
    <row r="183" spans="1:28" ht="12.75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</row>
    <row r="184" spans="1:28" ht="12.75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</row>
    <row r="185" spans="1:28" ht="12.75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</row>
    <row r="186" spans="1:28" ht="12.75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</row>
    <row r="187" spans="1:28" ht="12.75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</row>
    <row r="188" spans="1:28" ht="12.75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</row>
    <row r="189" spans="1:28" ht="12.75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</row>
    <row r="190" spans="1:28" ht="12.75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</row>
    <row r="191" spans="1:28" ht="12.75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</row>
    <row r="192" spans="1:28" ht="12.75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</row>
    <row r="193" spans="1:28" ht="12.75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</row>
    <row r="194" spans="1:28" ht="12.75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</row>
    <row r="195" spans="1:28" ht="12.75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</row>
    <row r="196" spans="1:28" ht="12.75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</row>
    <row r="197" spans="1:28" ht="12.75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</row>
    <row r="198" spans="1:28" ht="12.75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</row>
    <row r="199" spans="1:28" ht="12.75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</row>
    <row r="200" spans="1:28" ht="12.75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</row>
    <row r="201" spans="1:28" ht="12.75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</row>
    <row r="202" spans="1:28" ht="12.75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</row>
    <row r="203" spans="1:28" ht="12.75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</row>
    <row r="204" spans="1:28" ht="12.75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</row>
    <row r="205" spans="1:28" ht="12.75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</row>
    <row r="206" spans="1:28" ht="12.75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</row>
    <row r="207" spans="1:28" ht="12.75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</row>
    <row r="208" spans="1:28" ht="12.75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</row>
    <row r="209" spans="1:28" ht="12.75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</row>
    <row r="210" spans="1:28" ht="12.75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</row>
    <row r="211" spans="1:28" ht="12.75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</row>
    <row r="212" spans="1:28" ht="12.75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</row>
    <row r="213" spans="1:28" ht="12.75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</row>
    <row r="214" spans="1:28" ht="12.75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</row>
    <row r="215" spans="1:28" ht="12.75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</row>
    <row r="216" spans="1:28" ht="12.75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</row>
    <row r="217" spans="1:28" ht="12.75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</row>
    <row r="218" spans="1:28" ht="12.75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</row>
    <row r="219" spans="1:28" ht="12.75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</row>
    <row r="220" spans="1:28" ht="12.75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</row>
    <row r="221" spans="1:28" ht="12.75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</row>
    <row r="222" spans="1:28" ht="12.75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</row>
    <row r="223" spans="1:28" ht="12.75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</row>
    <row r="224" spans="1:28" ht="12.75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</row>
    <row r="225" spans="1:28" ht="12.75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</row>
    <row r="226" spans="1:28" ht="12.75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</row>
    <row r="227" spans="1:28" ht="12.75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</row>
    <row r="228" spans="1:28" ht="12.75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</row>
    <row r="229" spans="1:28" ht="12.75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</row>
    <row r="230" spans="1:28" ht="12.75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</row>
    <row r="231" spans="1:28" ht="12.75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</row>
    <row r="232" spans="1:28" ht="12.75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</row>
    <row r="233" spans="1:28" ht="12.75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</row>
    <row r="234" spans="1:28" ht="12.75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</row>
    <row r="235" spans="1:28" ht="12.75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</row>
    <row r="236" spans="1:28" ht="12.75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</row>
    <row r="237" spans="1:28" ht="12.75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</row>
    <row r="238" spans="1:28" ht="12.75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</row>
    <row r="239" spans="1:28" ht="12.75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</row>
    <row r="240" spans="1:28" ht="12.75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</row>
    <row r="241" spans="1:28" ht="12.75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</row>
    <row r="242" spans="1:28" ht="12.75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</row>
    <row r="243" spans="1:28" ht="12.75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</row>
    <row r="244" spans="1:28" ht="12.75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</row>
    <row r="245" spans="1:28" ht="12.75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</row>
    <row r="246" spans="1:28" ht="12.75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</row>
    <row r="247" spans="1:28" ht="12.75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</row>
    <row r="248" spans="1:28" ht="12.75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</row>
    <row r="249" spans="1:28" ht="12.75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</row>
    <row r="250" spans="1:28" ht="12.75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</row>
    <row r="251" spans="1:28" ht="12.75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</row>
    <row r="252" spans="1:28" ht="12.75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</row>
    <row r="253" spans="1:28" ht="12.75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</row>
    <row r="254" spans="1:28" ht="12.75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</row>
    <row r="255" spans="1:28" ht="12.75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</row>
    <row r="256" spans="1:28" ht="12.75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</row>
    <row r="257" spans="1:28" ht="12.75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</row>
    <row r="258" spans="1:28" ht="12.75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</row>
    <row r="259" spans="1:28" ht="12.75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</row>
    <row r="260" spans="1:28" ht="12.75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</row>
    <row r="261" spans="1:28" ht="12.75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</row>
    <row r="262" spans="1:28" ht="12.75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</row>
    <row r="263" spans="1:28" ht="12.75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</row>
    <row r="264" spans="1:28" ht="12.75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</row>
    <row r="265" spans="1:28" ht="12.75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</row>
    <row r="266" spans="1:28" ht="12.75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</row>
    <row r="267" spans="1:28" ht="12.75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</row>
    <row r="268" spans="1:28" ht="12.75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</row>
    <row r="269" spans="1:28" ht="12.75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</row>
    <row r="270" spans="1:28" ht="12.75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</row>
    <row r="271" spans="1:28" ht="12.75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</row>
    <row r="272" spans="1:28" ht="12.75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</row>
    <row r="273" spans="1:28" ht="12.75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</row>
    <row r="274" spans="1:28" ht="12.75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</row>
    <row r="275" spans="1:28" ht="12.75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</row>
    <row r="276" spans="1:28" ht="12.75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</row>
    <row r="277" spans="1:28" ht="12.75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</row>
    <row r="278" spans="1:28" ht="12.75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</row>
    <row r="279" spans="1:28" ht="12.75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</row>
    <row r="280" spans="1:28" ht="12.75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</row>
    <row r="281" spans="1:28" ht="12.75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</row>
    <row r="282" spans="1:28" ht="12.75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</row>
    <row r="283" spans="1:28" ht="12.75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</row>
    <row r="284" spans="1:28" ht="12.75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</row>
    <row r="285" spans="1:28" ht="12.75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</row>
    <row r="286" spans="1:28" ht="12.75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</row>
    <row r="287" spans="1:28" ht="12.75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</row>
    <row r="288" spans="1:28" ht="12.75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</row>
    <row r="289" spans="1:28" ht="12.75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</row>
    <row r="290" spans="1:28" ht="12.75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</row>
    <row r="291" spans="1:28" ht="12.75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</row>
    <row r="292" spans="1:28" ht="12.75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</row>
    <row r="293" spans="1:28" ht="12.75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</row>
    <row r="294" spans="1:28" ht="12.75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</row>
    <row r="295" spans="1:28" ht="12.75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</row>
    <row r="296" spans="1:28" ht="12.75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</row>
    <row r="297" spans="1:28" ht="12.75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</row>
    <row r="298" spans="1:28" ht="12.75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</row>
    <row r="299" spans="1:28" ht="12.75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</row>
    <row r="300" spans="1:28" ht="12.75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</row>
    <row r="301" spans="1:28" ht="12.75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</row>
    <row r="302" spans="1:28" ht="12.75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</row>
    <row r="303" spans="1:28" ht="12.75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</row>
    <row r="304" spans="1:28" ht="12.75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</row>
    <row r="305" spans="1:28" ht="12.75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</row>
    <row r="306" spans="1:28" ht="12.75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</row>
    <row r="307" spans="1:28" ht="12.75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</row>
    <row r="308" spans="1:28" ht="12.75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</row>
    <row r="309" spans="1:28" ht="12.75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</row>
    <row r="310" spans="1:28" ht="12.75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</row>
    <row r="311" spans="1:28" ht="12.75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</row>
    <row r="312" spans="1:28" ht="12.75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</row>
    <row r="313" spans="1:28" ht="12.75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</row>
    <row r="314" spans="1:28" ht="12.75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</row>
    <row r="315" spans="1:28" ht="12.75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</row>
    <row r="316" spans="1:28" ht="12.75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</row>
    <row r="317" spans="1:28" ht="12.75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</row>
    <row r="318" spans="1:28" ht="12.75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</row>
    <row r="319" spans="1:28" ht="12.75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</row>
    <row r="320" spans="1:28" ht="12.75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</row>
    <row r="321" spans="1:28" ht="12.75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</row>
    <row r="322" spans="1:28" ht="12.75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</row>
    <row r="323" spans="1:28" ht="12.75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</row>
    <row r="324" spans="1:28" ht="12.75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</row>
    <row r="325" spans="1:28" ht="12.75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</row>
    <row r="326" spans="1:28" ht="12.75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</row>
    <row r="327" spans="1:28" ht="12.75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</row>
    <row r="328" spans="1:28" ht="12.75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</row>
    <row r="329" spans="1:28" ht="12.75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</row>
    <row r="330" spans="1:28" ht="12.75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</row>
    <row r="331" spans="1:28" ht="12.75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</row>
    <row r="332" spans="1:28" ht="12.75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</row>
    <row r="333" spans="1:28" ht="12.75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</row>
    <row r="334" spans="1:28" ht="12.75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</row>
    <row r="335" spans="1:28" ht="12.75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</row>
    <row r="336" spans="1:28" ht="12.75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</row>
    <row r="337" spans="1:28" ht="12.75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</row>
    <row r="338" spans="1:28" ht="12.75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</row>
    <row r="339" spans="1:28" ht="12.75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</row>
    <row r="340" spans="1:28" ht="12.75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</row>
    <row r="341" spans="1:28" ht="12.75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</row>
    <row r="342" spans="1:28" ht="12.75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</row>
    <row r="343" spans="1:28" ht="12.75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</row>
    <row r="344" spans="1:28" ht="12.75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</row>
    <row r="345" spans="1:28" ht="12.75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</row>
    <row r="346" spans="1:28" ht="12.75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</row>
    <row r="347" spans="1:28" ht="12.75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</row>
    <row r="348" spans="1:28" ht="12.75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</row>
    <row r="349" spans="1:28" ht="12.75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</row>
    <row r="350" spans="1:28" ht="12.75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</row>
    <row r="351" spans="1:28" ht="12.75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</row>
    <row r="352" spans="1:28" ht="12.75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</row>
    <row r="353" spans="1:28" ht="12.75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</row>
    <row r="354" spans="1:28" ht="12.75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</row>
    <row r="355" spans="1:28" ht="12.75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</row>
    <row r="356" spans="1:28" ht="12.75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</row>
    <row r="357" spans="1:28" ht="12.75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</row>
    <row r="358" spans="1:28" ht="12.75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</row>
    <row r="359" spans="1:28" ht="12.75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</row>
    <row r="360" spans="1:28" ht="12.75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</row>
    <row r="361" spans="1:28" ht="12.75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</row>
    <row r="362" spans="1:28" ht="12.75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</row>
    <row r="363" spans="1:28" ht="12.75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</row>
    <row r="364" spans="1:28" ht="12.75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</row>
    <row r="365" spans="1:28" ht="12.75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</row>
    <row r="366" spans="1:28" ht="12.75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</row>
    <row r="367" spans="1:28" ht="12.75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</row>
    <row r="368" spans="1:28" ht="12.75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</row>
    <row r="369" spans="1:28" ht="12.75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</row>
    <row r="370" spans="1:28" ht="12.75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</row>
    <row r="371" spans="1:28" ht="12.75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</row>
    <row r="372" spans="1:28" ht="12.75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</row>
    <row r="373" spans="1:28" ht="12.75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</row>
    <row r="374" spans="1:28" ht="12.75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</row>
    <row r="375" spans="1:28" ht="12.75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</row>
    <row r="376" spans="1:28" ht="12.75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</row>
    <row r="377" spans="1:28" ht="12.75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</row>
    <row r="378" spans="1:28" ht="12.75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</row>
    <row r="379" spans="1:28" ht="12.75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</row>
    <row r="380" spans="1:28" ht="12.75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</row>
    <row r="381" spans="1:28" ht="12.75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</row>
    <row r="382" spans="1:28" ht="12.75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</row>
    <row r="383" spans="1:28" ht="12.75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</row>
    <row r="384" spans="1:28" ht="12.75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</row>
    <row r="385" spans="1:28" ht="12.75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</row>
    <row r="386" spans="1:28" ht="12.75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</row>
    <row r="387" spans="1:28" ht="12.75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</row>
    <row r="388" spans="1:28" ht="12.75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</row>
    <row r="389" spans="1:28" ht="12.75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</row>
    <row r="390" spans="1:28" ht="12.75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</row>
    <row r="391" spans="1:28" ht="12.75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</row>
    <row r="392" spans="1:28" ht="12.75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</row>
    <row r="393" spans="1:28" ht="12.75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</row>
    <row r="394" spans="1:28" ht="12.75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</row>
    <row r="395" spans="1:28" ht="12.75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</row>
    <row r="396" spans="1:28" ht="12.75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</row>
    <row r="397" spans="1:28" ht="12.75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</row>
    <row r="398" spans="1:28" ht="12.75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</row>
    <row r="399" spans="1:28" ht="12.75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</row>
    <row r="400" spans="1:28" ht="12.75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</row>
    <row r="401" spans="1:28" ht="12.75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</row>
    <row r="402" spans="1:28" ht="12.75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</row>
    <row r="403" spans="1:28" ht="12.75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</row>
    <row r="404" spans="1:28" ht="12.75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</row>
    <row r="405" spans="1:28" ht="12.75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</row>
    <row r="406" spans="1:28" ht="12.75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</row>
    <row r="407" spans="1:28" ht="12.75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</row>
    <row r="408" spans="1:28" ht="12.75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</row>
    <row r="409" spans="1:28" ht="12.75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</row>
    <row r="410" spans="1:28" ht="12.75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</row>
    <row r="411" spans="1:28" ht="12.75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</row>
    <row r="412" spans="1:28" ht="12.75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</row>
    <row r="413" spans="1:28" ht="12.75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</row>
    <row r="414" spans="1:28" ht="12.75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</row>
    <row r="415" spans="1:28" ht="12.75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</row>
    <row r="416" spans="1:28" ht="12.75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</row>
    <row r="417" spans="1:28" ht="12.75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</row>
    <row r="418" spans="1:28" ht="12.75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</row>
    <row r="419" spans="1:28" ht="12.75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</row>
    <row r="420" spans="1:28" ht="12.75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</row>
    <row r="421" spans="1:28" ht="12.75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</row>
    <row r="422" spans="1:28" ht="12.75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</row>
    <row r="423" spans="1:28" ht="12.75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</row>
    <row r="424" spans="1:28" ht="12.75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</row>
    <row r="425" spans="1:28" ht="12.75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</row>
    <row r="426" spans="1:28" ht="12.75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</row>
    <row r="427" spans="1:28" ht="12.75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</row>
    <row r="428" spans="1:28" ht="12.75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</row>
    <row r="429" spans="1:28" ht="12.75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</row>
    <row r="430" spans="1:28" ht="12.75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</row>
    <row r="431" spans="1:28" ht="12.75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</row>
    <row r="432" spans="1:28" ht="12.75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</row>
    <row r="433" spans="1:28" ht="12.75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</row>
    <row r="434" spans="1:28" ht="12.75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</row>
    <row r="435" spans="1:28" ht="12.75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</row>
    <row r="436" spans="1:28" ht="12.75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</row>
    <row r="437" spans="1:28" ht="12.75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</row>
    <row r="438" spans="1:28" ht="12.75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</row>
    <row r="439" spans="1:28" ht="12.75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</row>
    <row r="440" spans="1:28" ht="12.75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</row>
    <row r="441" spans="1:28" ht="12.75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</row>
    <row r="442" spans="1:28" ht="12.75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</row>
    <row r="443" spans="1:28" ht="12.75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</row>
    <row r="444" spans="1:28" ht="12.75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</row>
    <row r="445" spans="1:28" ht="12.75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</row>
    <row r="446" spans="1:28" ht="12.75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</row>
    <row r="447" spans="1:28" ht="12.75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</row>
    <row r="448" spans="1:28" ht="12.75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</row>
    <row r="449" spans="1:28" ht="12.75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</row>
    <row r="450" spans="1:28" ht="12.75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</row>
    <row r="451" spans="1:28" ht="12.75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</row>
    <row r="452" spans="1:28" ht="12.75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</row>
    <row r="453" spans="1:28" ht="12.75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</row>
    <row r="454" spans="1:28" ht="12.75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</row>
    <row r="455" spans="1:28" ht="12.75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</row>
    <row r="456" spans="1:28" ht="12.75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</row>
    <row r="457" spans="1:28" ht="12.75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</row>
    <row r="458" spans="1:28" ht="12.75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</row>
    <row r="459" spans="1:28" ht="12.75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</row>
    <row r="460" spans="1:28" ht="12.75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</row>
    <row r="461" spans="1:28" ht="12.75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</row>
    <row r="462" spans="1:28" ht="12.75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</row>
    <row r="463" spans="1:28" ht="12.75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</row>
    <row r="464" spans="1:28" ht="12.75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</row>
    <row r="465" spans="1:28" ht="12.75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</row>
    <row r="466" spans="1:28" ht="12.75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</row>
    <row r="467" spans="1:28" ht="12.75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</row>
    <row r="468" spans="1:28" ht="12.75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</row>
    <row r="469" spans="1:28" ht="12.75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</row>
    <row r="470" spans="1:28" ht="12.75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</row>
    <row r="471" spans="1:28" ht="12.75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</row>
    <row r="472" spans="1:28" ht="12.75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</row>
    <row r="473" spans="1:28" ht="12.75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</row>
    <row r="474" spans="1:28" ht="12.75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</row>
    <row r="475" spans="1:28" ht="12.75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</row>
    <row r="476" spans="1:28" ht="12.75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</row>
    <row r="477" spans="1:28" ht="12.75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</row>
    <row r="478" spans="1:28" ht="12.75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</row>
    <row r="479" spans="1:28" ht="12.75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</row>
    <row r="480" spans="1:28" ht="12.75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</row>
    <row r="481" spans="1:28" ht="12.75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</row>
    <row r="482" spans="1:28" ht="12.75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</row>
    <row r="483" spans="1:28" ht="12.75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</row>
    <row r="484" spans="1:28" ht="12.75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</row>
    <row r="485" spans="1:28" ht="12.75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</row>
    <row r="486" spans="1:28" ht="12.75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</row>
    <row r="487" spans="1:28" ht="12.75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</row>
    <row r="488" spans="1:28" ht="12.75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</row>
    <row r="489" spans="1:28" ht="12.75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</row>
    <row r="490" spans="1:28" ht="12.75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</row>
    <row r="491" spans="1:28" ht="12.75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</row>
    <row r="492" spans="1:28" ht="12.75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</row>
    <row r="493" spans="1:28" ht="12.75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</row>
    <row r="494" spans="1:28" ht="12.75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</row>
    <row r="495" spans="1:28" ht="12.75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</row>
    <row r="496" spans="1:28" ht="12.75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</row>
    <row r="497" spans="1:28" ht="12.75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</row>
    <row r="498" spans="1:28" ht="12.75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</row>
    <row r="499" spans="1:28" ht="12.75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</row>
    <row r="500" spans="1:28" ht="12.75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</row>
    <row r="501" spans="1:28" ht="12.75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</row>
    <row r="502" spans="1:28" ht="12.75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</row>
    <row r="503" spans="1:28" ht="12.75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</row>
    <row r="504" spans="1:28" ht="12.75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</row>
    <row r="505" spans="1:28" ht="12.75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</row>
    <row r="506" spans="1:28" ht="12.75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</row>
    <row r="507" spans="1:28" ht="12.75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</row>
    <row r="508" spans="1:28" ht="12.75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</row>
    <row r="509" spans="1:28" ht="12.75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</row>
    <row r="510" spans="1:28" ht="12.75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</row>
    <row r="511" spans="1:28" ht="12.75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</row>
    <row r="512" spans="1:28" ht="12.75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</row>
    <row r="513" spans="1:28" ht="12.75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</row>
    <row r="514" spans="1:28" ht="12.75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</row>
    <row r="515" spans="1:28" ht="12.75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</row>
    <row r="516" spans="1:28" ht="12.75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</row>
    <row r="517" spans="1:28" ht="12.75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</row>
    <row r="518" spans="1:28" ht="12.75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</row>
    <row r="519" spans="1:28" ht="12.75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</row>
    <row r="520" spans="1:28" ht="12.75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</row>
    <row r="521" spans="1:28" ht="12.75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</row>
    <row r="522" spans="1:28" ht="12.75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</row>
    <row r="523" spans="1:28" ht="12.75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</row>
    <row r="524" spans="1:28" ht="12.75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</row>
    <row r="525" spans="1:28" ht="12.75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</row>
    <row r="526" spans="1:28" ht="12.75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</row>
    <row r="527" spans="1:28" ht="12.75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</row>
    <row r="528" spans="1:28" ht="12.75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</row>
    <row r="529" spans="1:28" ht="12.75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</row>
    <row r="530" spans="1:28" ht="12.75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</row>
    <row r="531" spans="1:28" ht="12.75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</row>
    <row r="532" spans="1:28" ht="12.75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</row>
    <row r="533" spans="1:28" ht="12.75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</row>
    <row r="534" spans="1:28" ht="12.75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</row>
    <row r="535" spans="1:28" ht="12.75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</row>
    <row r="536" spans="1:28" ht="12.75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</row>
    <row r="537" spans="1:28" ht="12.75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</row>
    <row r="538" spans="1:28" ht="12.75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</row>
    <row r="539" spans="1:28" ht="12.75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</row>
    <row r="540" spans="1:28" ht="12.75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</row>
    <row r="541" spans="1:28" ht="12.75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</row>
    <row r="542" spans="1:28" ht="12.75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</row>
    <row r="543" spans="1:28" ht="12.75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</row>
    <row r="544" spans="1:28" ht="12.75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</row>
    <row r="545" spans="1:28" ht="12.75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</row>
    <row r="546" spans="1:28" ht="12.75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</row>
    <row r="547" spans="1:28" ht="12.75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</row>
    <row r="548" spans="1:28" ht="12.75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</row>
    <row r="549" spans="1:28" ht="12.75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</row>
    <row r="550" spans="1:28" ht="12.75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</row>
    <row r="551" spans="1:28" ht="12.75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</row>
    <row r="552" spans="1:28" ht="12.75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</row>
    <row r="553" spans="1:28" ht="12.75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</row>
    <row r="554" spans="1:28" ht="12.75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</row>
    <row r="555" spans="1:28" ht="12.75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</row>
    <row r="556" spans="1:28" ht="12.75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</row>
    <row r="557" spans="1:28" ht="12.75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</row>
    <row r="558" spans="1:28" ht="12.75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</row>
    <row r="559" spans="1:28" ht="12.75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</row>
    <row r="560" spans="1:28" ht="12.75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</row>
    <row r="561" spans="1:28" ht="12.75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</row>
    <row r="562" spans="1:28" ht="12.75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</row>
    <row r="563" spans="1:28" ht="12.75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</row>
    <row r="564" spans="1:28" ht="12.75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</row>
    <row r="565" spans="1:28" ht="12.75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</row>
    <row r="566" spans="1:28" ht="12.75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</row>
    <row r="567" spans="1:28" ht="12.75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</row>
    <row r="568" spans="1:28" ht="12.75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</row>
    <row r="569" spans="1:28" ht="12.75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</row>
    <row r="570" spans="1:28" ht="12.75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</row>
    <row r="571" spans="1:28" ht="12.75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</row>
    <row r="572" spans="1:28" ht="12.75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</row>
    <row r="573" spans="1:28" ht="12.75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</row>
    <row r="574" spans="1:28" ht="12.75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</row>
    <row r="575" spans="1:28" ht="12.75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</row>
    <row r="576" spans="1:28" ht="12.75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</row>
    <row r="577" spans="1:28" ht="12.75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</row>
    <row r="578" spans="1:28" ht="12.75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</row>
    <row r="579" spans="1:28" ht="12.75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</row>
    <row r="580" spans="1:28" ht="12.75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</row>
    <row r="581" spans="1:28" ht="12.75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</row>
    <row r="582" spans="1:28" ht="12.75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</row>
    <row r="583" spans="1:28" ht="12.75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</row>
    <row r="584" spans="1:28" ht="12.75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</row>
    <row r="585" spans="1:28" ht="12.75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</row>
    <row r="586" spans="1:28" ht="12.75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</row>
    <row r="587" spans="1:28" ht="12.75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</row>
    <row r="588" spans="1:28" ht="12.75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</row>
    <row r="589" spans="1:28" ht="12.75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</row>
    <row r="590" spans="1:28" ht="12.75" x14ac:dyDescent="0.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</row>
    <row r="591" spans="1:28" ht="12.75" x14ac:dyDescent="0.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</row>
    <row r="592" spans="1:28" ht="12.75" x14ac:dyDescent="0.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</row>
    <row r="593" spans="1:28" ht="12.75" x14ac:dyDescent="0.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</row>
    <row r="594" spans="1:28" ht="12.75" x14ac:dyDescent="0.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</row>
    <row r="595" spans="1:28" ht="12.75" x14ac:dyDescent="0.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</row>
    <row r="596" spans="1:28" ht="12.75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</row>
    <row r="597" spans="1:28" ht="12.75" x14ac:dyDescent="0.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</row>
    <row r="598" spans="1:28" ht="12.75" x14ac:dyDescent="0.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</row>
    <row r="599" spans="1:28" ht="12.75" x14ac:dyDescent="0.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</row>
    <row r="600" spans="1:28" ht="12.75" x14ac:dyDescent="0.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</row>
    <row r="601" spans="1:28" ht="12.75" x14ac:dyDescent="0.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</row>
    <row r="602" spans="1:28" ht="12.75" x14ac:dyDescent="0.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</row>
    <row r="603" spans="1:28" ht="12.75" x14ac:dyDescent="0.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</row>
    <row r="604" spans="1:28" ht="12.75" x14ac:dyDescent="0.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</row>
    <row r="605" spans="1:28" ht="12.75" x14ac:dyDescent="0.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</row>
    <row r="606" spans="1:28" ht="12.75" x14ac:dyDescent="0.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</row>
    <row r="607" spans="1:28" ht="12.75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</row>
    <row r="608" spans="1:28" ht="12.75" x14ac:dyDescent="0.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</row>
    <row r="609" spans="1:28" ht="12.75" x14ac:dyDescent="0.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</row>
    <row r="610" spans="1:28" ht="12.75" x14ac:dyDescent="0.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</row>
    <row r="611" spans="1:28" ht="12.75" x14ac:dyDescent="0.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</row>
    <row r="612" spans="1:28" ht="12.75" x14ac:dyDescent="0.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</row>
    <row r="613" spans="1:28" ht="12.75" x14ac:dyDescent="0.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</row>
    <row r="614" spans="1:28" ht="12.75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</row>
    <row r="615" spans="1:28" ht="12.75" x14ac:dyDescent="0.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</row>
    <row r="616" spans="1:28" ht="12.75" x14ac:dyDescent="0.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</row>
    <row r="617" spans="1:28" ht="12.75" x14ac:dyDescent="0.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</row>
    <row r="618" spans="1:28" ht="12.75" x14ac:dyDescent="0.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</row>
    <row r="619" spans="1:28" ht="12.75" x14ac:dyDescent="0.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</row>
    <row r="620" spans="1:28" ht="12.75" x14ac:dyDescent="0.2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</row>
    <row r="621" spans="1:28" ht="12.75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</row>
    <row r="622" spans="1:28" ht="12.75" x14ac:dyDescent="0.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</row>
    <row r="623" spans="1:28" ht="12.75" x14ac:dyDescent="0.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</row>
    <row r="624" spans="1:28" ht="12.75" x14ac:dyDescent="0.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</row>
    <row r="625" spans="1:28" ht="12.75" x14ac:dyDescent="0.2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</row>
    <row r="626" spans="1:28" ht="12.75" x14ac:dyDescent="0.2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</row>
    <row r="627" spans="1:28" ht="12.75" x14ac:dyDescent="0.2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</row>
    <row r="628" spans="1:28" ht="12.75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</row>
    <row r="629" spans="1:28" ht="12.75" x14ac:dyDescent="0.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</row>
    <row r="630" spans="1:28" ht="12.75" x14ac:dyDescent="0.2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</row>
    <row r="631" spans="1:28" ht="12.75" x14ac:dyDescent="0.2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</row>
    <row r="632" spans="1:28" ht="12.75" x14ac:dyDescent="0.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</row>
    <row r="633" spans="1:28" ht="12.75" x14ac:dyDescent="0.2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</row>
    <row r="634" spans="1:28" ht="12.75" x14ac:dyDescent="0.2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</row>
    <row r="635" spans="1:28" ht="12.75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</row>
    <row r="636" spans="1:28" ht="12.75" x14ac:dyDescent="0.2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</row>
    <row r="637" spans="1:28" ht="12.75" x14ac:dyDescent="0.2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</row>
    <row r="638" spans="1:28" ht="12.75" x14ac:dyDescent="0.2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</row>
    <row r="639" spans="1:28" ht="12.75" x14ac:dyDescent="0.2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</row>
    <row r="640" spans="1:28" ht="12.75" x14ac:dyDescent="0.2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</row>
    <row r="641" spans="1:28" ht="12.75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</row>
    <row r="642" spans="1:28" ht="12.75" x14ac:dyDescent="0.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</row>
    <row r="643" spans="1:28" ht="12.75" x14ac:dyDescent="0.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</row>
    <row r="644" spans="1:28" ht="12.75" x14ac:dyDescent="0.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</row>
    <row r="645" spans="1:28" ht="12.75" x14ac:dyDescent="0.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</row>
    <row r="646" spans="1:28" ht="12.75" x14ac:dyDescent="0.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</row>
    <row r="647" spans="1:28" ht="12.75" x14ac:dyDescent="0.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</row>
    <row r="648" spans="1:28" ht="12.75" x14ac:dyDescent="0.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</row>
    <row r="649" spans="1:28" ht="12.75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</row>
    <row r="650" spans="1:28" ht="12.75" x14ac:dyDescent="0.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</row>
    <row r="651" spans="1:28" ht="12.75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</row>
    <row r="652" spans="1:28" ht="12.75" x14ac:dyDescent="0.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</row>
    <row r="653" spans="1:28" ht="12.75" x14ac:dyDescent="0.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</row>
    <row r="654" spans="1:28" ht="12.75" x14ac:dyDescent="0.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</row>
    <row r="655" spans="1:28" ht="12.75" x14ac:dyDescent="0.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</row>
    <row r="656" spans="1:28" ht="12.75" x14ac:dyDescent="0.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</row>
    <row r="657" spans="1:28" ht="12.75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</row>
    <row r="658" spans="1:28" ht="12.75" x14ac:dyDescent="0.2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</row>
    <row r="659" spans="1:28" ht="12.75" x14ac:dyDescent="0.2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</row>
    <row r="660" spans="1:28" ht="12.75" x14ac:dyDescent="0.2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</row>
    <row r="661" spans="1:28" ht="12.75" x14ac:dyDescent="0.2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</row>
    <row r="662" spans="1:28" ht="12.75" x14ac:dyDescent="0.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</row>
    <row r="663" spans="1:28" ht="12.75" x14ac:dyDescent="0.2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</row>
    <row r="664" spans="1:28" ht="12.75" x14ac:dyDescent="0.2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</row>
    <row r="665" spans="1:28" ht="12.75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</row>
    <row r="666" spans="1:28" ht="12.75" x14ac:dyDescent="0.2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</row>
    <row r="667" spans="1:28" ht="12.75" x14ac:dyDescent="0.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</row>
    <row r="668" spans="1:28" ht="12.75" x14ac:dyDescent="0.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</row>
    <row r="669" spans="1:28" ht="12.75" x14ac:dyDescent="0.2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</row>
    <row r="670" spans="1:28" ht="12.75" x14ac:dyDescent="0.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</row>
    <row r="671" spans="1:28" ht="12.75" x14ac:dyDescent="0.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</row>
    <row r="672" spans="1:28" ht="12.75" x14ac:dyDescent="0.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</row>
    <row r="673" spans="1:28" ht="12.75" x14ac:dyDescent="0.2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</row>
    <row r="674" spans="1:28" ht="12.75" x14ac:dyDescent="0.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</row>
    <row r="675" spans="1:28" ht="12.75" x14ac:dyDescent="0.2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</row>
    <row r="676" spans="1:28" ht="12.75" x14ac:dyDescent="0.2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</row>
    <row r="677" spans="1:28" ht="12.75" x14ac:dyDescent="0.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</row>
    <row r="678" spans="1:28" ht="12.75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</row>
    <row r="679" spans="1:28" ht="12.75" x14ac:dyDescent="0.2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</row>
    <row r="680" spans="1:28" ht="12.75" x14ac:dyDescent="0.2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</row>
    <row r="681" spans="1:28" ht="12.75" x14ac:dyDescent="0.2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</row>
    <row r="682" spans="1:28" ht="12.75" x14ac:dyDescent="0.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</row>
    <row r="683" spans="1:28" ht="12.75" x14ac:dyDescent="0.2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</row>
    <row r="684" spans="1:28" ht="12.75" x14ac:dyDescent="0.2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</row>
    <row r="685" spans="1:28" ht="12.75" x14ac:dyDescent="0.2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</row>
    <row r="686" spans="1:28" ht="12.75" x14ac:dyDescent="0.2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</row>
    <row r="687" spans="1:28" ht="12.75" x14ac:dyDescent="0.2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</row>
    <row r="688" spans="1:28" ht="12.75" x14ac:dyDescent="0.2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</row>
    <row r="689" spans="1:28" ht="12.75" x14ac:dyDescent="0.2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</row>
    <row r="690" spans="1:28" ht="12.75" x14ac:dyDescent="0.2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</row>
    <row r="691" spans="1:28" ht="12.75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</row>
    <row r="692" spans="1:28" ht="12.75" x14ac:dyDescent="0.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</row>
    <row r="693" spans="1:28" ht="12.75" x14ac:dyDescent="0.2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</row>
    <row r="694" spans="1:28" ht="12.75" x14ac:dyDescent="0.2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</row>
    <row r="695" spans="1:28" ht="12.75" x14ac:dyDescent="0.2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</row>
    <row r="696" spans="1:28" ht="12.75" x14ac:dyDescent="0.2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</row>
    <row r="697" spans="1:28" ht="12.75" x14ac:dyDescent="0.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</row>
    <row r="698" spans="1:28" ht="12.75" x14ac:dyDescent="0.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</row>
    <row r="699" spans="1:28" ht="12.75" x14ac:dyDescent="0.2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</row>
    <row r="700" spans="1:28" ht="12.75" x14ac:dyDescent="0.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</row>
    <row r="701" spans="1:28" ht="12.75" x14ac:dyDescent="0.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</row>
    <row r="702" spans="1:28" ht="12.75" x14ac:dyDescent="0.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</row>
    <row r="703" spans="1:28" ht="12.75" x14ac:dyDescent="0.2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</row>
    <row r="704" spans="1:28" ht="12.75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</row>
    <row r="705" spans="1:28" ht="12.75" x14ac:dyDescent="0.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</row>
    <row r="706" spans="1:28" ht="12.75" x14ac:dyDescent="0.2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</row>
    <row r="707" spans="1:28" ht="12.75" x14ac:dyDescent="0.2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</row>
    <row r="708" spans="1:28" ht="12.75" x14ac:dyDescent="0.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</row>
    <row r="709" spans="1:28" ht="12.75" x14ac:dyDescent="0.2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</row>
    <row r="710" spans="1:28" ht="12.75" x14ac:dyDescent="0.2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</row>
    <row r="711" spans="1:28" ht="12.75" x14ac:dyDescent="0.2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</row>
    <row r="712" spans="1:28" ht="12.75" x14ac:dyDescent="0.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</row>
    <row r="713" spans="1:28" ht="12.75" x14ac:dyDescent="0.2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</row>
    <row r="714" spans="1:28" ht="12.75" x14ac:dyDescent="0.2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</row>
    <row r="715" spans="1:28" ht="12.75" x14ac:dyDescent="0.2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</row>
    <row r="716" spans="1:28" ht="12.75" x14ac:dyDescent="0.2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</row>
    <row r="717" spans="1:28" ht="12.75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</row>
    <row r="718" spans="1:28" ht="12.75" x14ac:dyDescent="0.2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</row>
    <row r="719" spans="1:28" ht="12.75" x14ac:dyDescent="0.2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</row>
    <row r="720" spans="1:28" ht="12.75" x14ac:dyDescent="0.2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</row>
    <row r="721" spans="1:28" ht="12.75" x14ac:dyDescent="0.2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</row>
    <row r="722" spans="1:28" ht="12.75" x14ac:dyDescent="0.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</row>
    <row r="723" spans="1:28" ht="12.75" x14ac:dyDescent="0.2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</row>
    <row r="724" spans="1:28" ht="12.75" x14ac:dyDescent="0.2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</row>
    <row r="725" spans="1:28" ht="12.75" x14ac:dyDescent="0.2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</row>
    <row r="726" spans="1:28" ht="12.75" x14ac:dyDescent="0.2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</row>
    <row r="727" spans="1:28" ht="12.75" x14ac:dyDescent="0.2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</row>
    <row r="728" spans="1:28" ht="12.75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</row>
    <row r="729" spans="1:28" ht="12.75" x14ac:dyDescent="0.2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</row>
    <row r="730" spans="1:28" ht="12.75" x14ac:dyDescent="0.2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</row>
    <row r="731" spans="1:28" ht="12.75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</row>
    <row r="732" spans="1:28" ht="12.75" x14ac:dyDescent="0.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</row>
    <row r="733" spans="1:28" ht="12.75" x14ac:dyDescent="0.2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</row>
    <row r="734" spans="1:28" ht="12.75" x14ac:dyDescent="0.2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</row>
    <row r="735" spans="1:28" ht="12.75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</row>
    <row r="736" spans="1:28" ht="12.75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</row>
    <row r="737" spans="1:28" ht="12.75" x14ac:dyDescent="0.2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</row>
    <row r="738" spans="1:28" ht="12.75" x14ac:dyDescent="0.2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</row>
    <row r="739" spans="1:28" ht="12.75" x14ac:dyDescent="0.2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</row>
    <row r="740" spans="1:28" ht="12.75" x14ac:dyDescent="0.2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</row>
    <row r="741" spans="1:28" ht="12.75" x14ac:dyDescent="0.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</row>
    <row r="742" spans="1:28" ht="12.75" x14ac:dyDescent="0.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</row>
    <row r="743" spans="1:28" ht="12.75" x14ac:dyDescent="0.2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</row>
    <row r="744" spans="1:28" ht="12.75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</row>
    <row r="745" spans="1:28" ht="12.75" x14ac:dyDescent="0.2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</row>
    <row r="746" spans="1:28" ht="12.75" x14ac:dyDescent="0.2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</row>
    <row r="747" spans="1:28" ht="12.75" x14ac:dyDescent="0.2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</row>
    <row r="748" spans="1:28" ht="12.75" x14ac:dyDescent="0.2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</row>
    <row r="749" spans="1:28" ht="12.75" x14ac:dyDescent="0.2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</row>
    <row r="750" spans="1:28" ht="12.75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</row>
    <row r="751" spans="1:28" ht="12.75" x14ac:dyDescent="0.2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</row>
    <row r="752" spans="1:28" ht="12.75" x14ac:dyDescent="0.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</row>
    <row r="753" spans="1:28" ht="12.75" x14ac:dyDescent="0.2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</row>
    <row r="754" spans="1:28" ht="12.75" x14ac:dyDescent="0.2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</row>
    <row r="755" spans="1:28" ht="12.75" x14ac:dyDescent="0.2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</row>
    <row r="756" spans="1:28" ht="12.75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</row>
    <row r="757" spans="1:28" ht="12.75" x14ac:dyDescent="0.2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</row>
    <row r="758" spans="1:28" ht="12.75" x14ac:dyDescent="0.2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</row>
    <row r="759" spans="1:28" ht="12.75" x14ac:dyDescent="0.2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</row>
    <row r="760" spans="1:28" ht="12.75" x14ac:dyDescent="0.2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</row>
    <row r="761" spans="1:28" ht="12.75" x14ac:dyDescent="0.2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</row>
    <row r="762" spans="1:28" ht="12.75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</row>
    <row r="763" spans="1:28" ht="12.75" x14ac:dyDescent="0.2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</row>
    <row r="764" spans="1:28" ht="12.75" x14ac:dyDescent="0.2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</row>
    <row r="765" spans="1:28" ht="12.75" x14ac:dyDescent="0.2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</row>
    <row r="766" spans="1:28" ht="12.75" x14ac:dyDescent="0.2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</row>
    <row r="767" spans="1:28" ht="12.75" x14ac:dyDescent="0.2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</row>
    <row r="768" spans="1:28" ht="12.75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</row>
    <row r="769" spans="1:28" ht="12.75" x14ac:dyDescent="0.2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</row>
    <row r="770" spans="1:28" ht="12.75" x14ac:dyDescent="0.2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</row>
    <row r="771" spans="1:28" ht="12.75" x14ac:dyDescent="0.2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</row>
    <row r="772" spans="1:28" ht="12.75" x14ac:dyDescent="0.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</row>
    <row r="773" spans="1:28" ht="12.75" x14ac:dyDescent="0.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</row>
    <row r="774" spans="1:28" ht="12.75" x14ac:dyDescent="0.2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</row>
    <row r="775" spans="1:28" ht="12.75" x14ac:dyDescent="0.2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</row>
    <row r="776" spans="1:28" ht="12.75" x14ac:dyDescent="0.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</row>
    <row r="777" spans="1:28" ht="12.75" x14ac:dyDescent="0.2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</row>
    <row r="778" spans="1:28" ht="12.75" x14ac:dyDescent="0.2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</row>
    <row r="779" spans="1:28" ht="12.75" x14ac:dyDescent="0.2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</row>
    <row r="780" spans="1:28" ht="12.75" x14ac:dyDescent="0.2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</row>
    <row r="781" spans="1:28" ht="12.75" x14ac:dyDescent="0.2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</row>
    <row r="782" spans="1:28" ht="12.75" x14ac:dyDescent="0.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</row>
    <row r="783" spans="1:28" ht="12.75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</row>
    <row r="784" spans="1:28" ht="12.75" x14ac:dyDescent="0.2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</row>
    <row r="785" spans="1:28" ht="12.75" x14ac:dyDescent="0.2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</row>
    <row r="786" spans="1:28" ht="12.75" x14ac:dyDescent="0.2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</row>
    <row r="787" spans="1:28" ht="12.75" x14ac:dyDescent="0.2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</row>
    <row r="788" spans="1:28" ht="12.75" x14ac:dyDescent="0.2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</row>
    <row r="789" spans="1:28" ht="12.75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</row>
    <row r="790" spans="1:28" ht="12.75" x14ac:dyDescent="0.2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</row>
    <row r="791" spans="1:28" ht="12.75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</row>
    <row r="792" spans="1:28" ht="12.75" x14ac:dyDescent="0.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</row>
    <row r="793" spans="1:28" ht="12.75" x14ac:dyDescent="0.2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</row>
    <row r="794" spans="1:28" ht="12.75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</row>
    <row r="795" spans="1:28" ht="12.75" x14ac:dyDescent="0.2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</row>
    <row r="796" spans="1:28" ht="12.75" x14ac:dyDescent="0.2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</row>
    <row r="797" spans="1:28" ht="12.75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</row>
    <row r="798" spans="1:28" ht="12.75" x14ac:dyDescent="0.2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</row>
    <row r="799" spans="1:28" ht="12.75" x14ac:dyDescent="0.2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</row>
    <row r="800" spans="1:28" ht="12.75" x14ac:dyDescent="0.2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</row>
    <row r="801" spans="1:28" ht="12.75" x14ac:dyDescent="0.2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</row>
    <row r="802" spans="1:28" ht="12.75" x14ac:dyDescent="0.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</row>
    <row r="803" spans="1:28" ht="12.75" x14ac:dyDescent="0.2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</row>
    <row r="804" spans="1:28" ht="12.75" x14ac:dyDescent="0.2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</row>
    <row r="805" spans="1:28" ht="12.75" x14ac:dyDescent="0.2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</row>
    <row r="806" spans="1:28" ht="12.75" x14ac:dyDescent="0.2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</row>
    <row r="807" spans="1:28" ht="12.75" x14ac:dyDescent="0.2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</row>
    <row r="808" spans="1:28" ht="12.75" x14ac:dyDescent="0.2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</row>
    <row r="809" spans="1:28" ht="12.75" x14ac:dyDescent="0.2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</row>
    <row r="810" spans="1:28" ht="12.75" x14ac:dyDescent="0.2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</row>
    <row r="811" spans="1:28" ht="12.75" x14ac:dyDescent="0.2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</row>
    <row r="812" spans="1:28" ht="12.75" x14ac:dyDescent="0.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</row>
    <row r="813" spans="1:28" ht="12.75" x14ac:dyDescent="0.2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</row>
    <row r="814" spans="1:28" ht="12.75" x14ac:dyDescent="0.2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</row>
    <row r="815" spans="1:28" ht="12.75" x14ac:dyDescent="0.2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</row>
    <row r="816" spans="1:28" ht="12.75" x14ac:dyDescent="0.2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</row>
    <row r="817" spans="1:28" ht="12.75" x14ac:dyDescent="0.2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</row>
    <row r="818" spans="1:28" ht="12.75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</row>
    <row r="819" spans="1:28" ht="12.75" x14ac:dyDescent="0.2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</row>
    <row r="820" spans="1:28" ht="12.75" x14ac:dyDescent="0.2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</row>
    <row r="821" spans="1:28" ht="12.75" x14ac:dyDescent="0.2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</row>
    <row r="822" spans="1:28" ht="12.75" x14ac:dyDescent="0.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</row>
    <row r="823" spans="1:28" ht="12.75" x14ac:dyDescent="0.2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</row>
    <row r="824" spans="1:28" ht="12.75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</row>
    <row r="825" spans="1:28" ht="12.75" x14ac:dyDescent="0.2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</row>
    <row r="826" spans="1:28" ht="12.75" x14ac:dyDescent="0.2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</row>
    <row r="827" spans="1:28" ht="12.75" x14ac:dyDescent="0.2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</row>
    <row r="828" spans="1:28" ht="12.75" x14ac:dyDescent="0.2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</row>
    <row r="829" spans="1:28" ht="12.75" x14ac:dyDescent="0.2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</row>
    <row r="830" spans="1:28" ht="12.75" x14ac:dyDescent="0.2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</row>
    <row r="831" spans="1:28" ht="12.75" x14ac:dyDescent="0.2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</row>
    <row r="832" spans="1:28" ht="12.75" x14ac:dyDescent="0.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</row>
    <row r="833" spans="1:28" ht="12.75" x14ac:dyDescent="0.2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</row>
    <row r="834" spans="1:28" ht="12.75" x14ac:dyDescent="0.2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</row>
    <row r="835" spans="1:28" ht="12.75" x14ac:dyDescent="0.2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</row>
    <row r="836" spans="1:28" ht="12.75" x14ac:dyDescent="0.2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</row>
    <row r="837" spans="1:28" ht="12.75" x14ac:dyDescent="0.2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</row>
    <row r="838" spans="1:28" ht="12.75" x14ac:dyDescent="0.2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</row>
    <row r="839" spans="1:28" ht="12.75" x14ac:dyDescent="0.2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</row>
    <row r="840" spans="1:28" ht="12.75" x14ac:dyDescent="0.2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</row>
    <row r="841" spans="1:28" ht="12.75" x14ac:dyDescent="0.2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</row>
    <row r="842" spans="1:28" ht="12.75" x14ac:dyDescent="0.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</row>
    <row r="843" spans="1:28" ht="12.75" x14ac:dyDescent="0.2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</row>
    <row r="844" spans="1:28" ht="12.75" x14ac:dyDescent="0.2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</row>
    <row r="845" spans="1:28" ht="12.75" x14ac:dyDescent="0.2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</row>
    <row r="846" spans="1:28" ht="12.75" x14ac:dyDescent="0.2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</row>
    <row r="847" spans="1:28" ht="12.75" x14ac:dyDescent="0.2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</row>
    <row r="848" spans="1:28" ht="12.75" x14ac:dyDescent="0.2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</row>
    <row r="849" spans="1:28" ht="12.75" x14ac:dyDescent="0.2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</row>
    <row r="850" spans="1:28" ht="12.75" x14ac:dyDescent="0.2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</row>
    <row r="851" spans="1:28" ht="12.75" x14ac:dyDescent="0.2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</row>
    <row r="852" spans="1:28" ht="12.75" x14ac:dyDescent="0.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</row>
    <row r="853" spans="1:28" ht="12.75" x14ac:dyDescent="0.2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</row>
    <row r="854" spans="1:28" ht="12.75" x14ac:dyDescent="0.2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</row>
    <row r="855" spans="1:28" ht="12.75" x14ac:dyDescent="0.2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</row>
    <row r="856" spans="1:28" ht="12.75" x14ac:dyDescent="0.2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</row>
    <row r="857" spans="1:28" ht="12.75" x14ac:dyDescent="0.2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</row>
    <row r="858" spans="1:28" ht="12.75" x14ac:dyDescent="0.2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</row>
    <row r="859" spans="1:28" ht="12.75" x14ac:dyDescent="0.2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</row>
    <row r="860" spans="1:28" ht="12.75" x14ac:dyDescent="0.2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</row>
    <row r="861" spans="1:28" ht="12.75" x14ac:dyDescent="0.2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</row>
    <row r="862" spans="1:28" ht="12.75" x14ac:dyDescent="0.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</row>
    <row r="863" spans="1:28" ht="12.75" x14ac:dyDescent="0.2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</row>
    <row r="864" spans="1:28" ht="12.75" x14ac:dyDescent="0.2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</row>
    <row r="865" spans="1:28" ht="12.75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</row>
    <row r="866" spans="1:28" ht="12.75" x14ac:dyDescent="0.2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</row>
    <row r="867" spans="1:28" ht="12.75" x14ac:dyDescent="0.2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</row>
    <row r="868" spans="1:28" ht="12.75" x14ac:dyDescent="0.2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</row>
    <row r="869" spans="1:28" ht="12.75" x14ac:dyDescent="0.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</row>
    <row r="870" spans="1:28" ht="12.75" x14ac:dyDescent="0.2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</row>
    <row r="871" spans="1:28" ht="12.75" x14ac:dyDescent="0.2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</row>
    <row r="872" spans="1:28" ht="12.75" x14ac:dyDescent="0.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</row>
    <row r="873" spans="1:28" ht="12.75" x14ac:dyDescent="0.2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</row>
    <row r="874" spans="1:28" ht="12.75" x14ac:dyDescent="0.2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</row>
    <row r="875" spans="1:28" ht="12.75" x14ac:dyDescent="0.2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</row>
    <row r="876" spans="1:28" ht="12.75" x14ac:dyDescent="0.2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</row>
    <row r="877" spans="1:28" ht="12.75" x14ac:dyDescent="0.2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</row>
    <row r="878" spans="1:28" ht="12.75" x14ac:dyDescent="0.2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</row>
    <row r="879" spans="1:28" ht="12.75" x14ac:dyDescent="0.2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</row>
    <row r="880" spans="1:28" ht="12.75" x14ac:dyDescent="0.2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</row>
    <row r="881" spans="1:28" ht="12.75" x14ac:dyDescent="0.2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</row>
    <row r="882" spans="1:28" ht="12.75" x14ac:dyDescent="0.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</row>
    <row r="883" spans="1:28" ht="12.75" x14ac:dyDescent="0.2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</row>
    <row r="884" spans="1:28" ht="12.75" x14ac:dyDescent="0.2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</row>
    <row r="885" spans="1:28" ht="12.75" x14ac:dyDescent="0.2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</row>
    <row r="886" spans="1:28" ht="12.75" x14ac:dyDescent="0.2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</row>
    <row r="887" spans="1:28" ht="12.75" x14ac:dyDescent="0.2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</row>
    <row r="888" spans="1:28" ht="12.75" x14ac:dyDescent="0.2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</row>
    <row r="889" spans="1:28" ht="12.75" x14ac:dyDescent="0.2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</row>
    <row r="890" spans="1:28" ht="12.75" x14ac:dyDescent="0.2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</row>
    <row r="891" spans="1:28" ht="12.75" x14ac:dyDescent="0.2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</row>
    <row r="892" spans="1:28" ht="12.75" x14ac:dyDescent="0.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</row>
    <row r="893" spans="1:28" ht="12.75" x14ac:dyDescent="0.2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</row>
    <row r="894" spans="1:28" ht="12.75" x14ac:dyDescent="0.2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</row>
    <row r="895" spans="1:28" ht="12.75" x14ac:dyDescent="0.2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</row>
    <row r="896" spans="1:28" ht="12.75" x14ac:dyDescent="0.2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</row>
    <row r="897" spans="1:28" ht="12.75" x14ac:dyDescent="0.2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</row>
    <row r="898" spans="1:28" ht="12.75" x14ac:dyDescent="0.2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</row>
    <row r="899" spans="1:28" ht="12.75" x14ac:dyDescent="0.2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</row>
    <row r="900" spans="1:28" ht="12.75" x14ac:dyDescent="0.2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</row>
    <row r="901" spans="1:28" ht="12.75" x14ac:dyDescent="0.2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</row>
    <row r="902" spans="1:28" ht="12.75" x14ac:dyDescent="0.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</row>
    <row r="903" spans="1:28" ht="12.75" x14ac:dyDescent="0.2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</row>
    <row r="904" spans="1:28" ht="12.75" x14ac:dyDescent="0.2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</row>
    <row r="905" spans="1:28" ht="12.75" x14ac:dyDescent="0.2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</row>
    <row r="906" spans="1:28" ht="12.75" x14ac:dyDescent="0.2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</row>
    <row r="907" spans="1:28" ht="12.75" x14ac:dyDescent="0.2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</row>
    <row r="908" spans="1:28" ht="12.75" x14ac:dyDescent="0.2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</row>
    <row r="909" spans="1:28" ht="12.75" x14ac:dyDescent="0.2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</row>
    <row r="910" spans="1:28" ht="12.75" x14ac:dyDescent="0.2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</row>
    <row r="911" spans="1:28" ht="12.75" x14ac:dyDescent="0.2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</row>
    <row r="912" spans="1:28" ht="12.75" x14ac:dyDescent="0.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</row>
    <row r="913" spans="1:28" ht="12.75" x14ac:dyDescent="0.2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</row>
    <row r="914" spans="1:28" ht="12.75" x14ac:dyDescent="0.2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</row>
    <row r="915" spans="1:28" ht="12.75" x14ac:dyDescent="0.2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</row>
    <row r="916" spans="1:28" ht="12.75" x14ac:dyDescent="0.2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</row>
    <row r="917" spans="1:28" ht="12.75" x14ac:dyDescent="0.2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</row>
    <row r="918" spans="1:28" ht="12.75" x14ac:dyDescent="0.2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</row>
    <row r="919" spans="1:28" ht="12.75" x14ac:dyDescent="0.2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</row>
    <row r="920" spans="1:28" ht="12.75" x14ac:dyDescent="0.2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</row>
    <row r="921" spans="1:28" ht="12.75" x14ac:dyDescent="0.2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</row>
    <row r="922" spans="1:28" ht="12.75" x14ac:dyDescent="0.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</row>
    <row r="923" spans="1:28" ht="12.75" x14ac:dyDescent="0.2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</row>
    <row r="924" spans="1:28" ht="12.75" x14ac:dyDescent="0.2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</row>
    <row r="925" spans="1:28" ht="12.75" x14ac:dyDescent="0.2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</row>
    <row r="926" spans="1:28" ht="12.75" x14ac:dyDescent="0.2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</row>
    <row r="927" spans="1:28" ht="12.75" x14ac:dyDescent="0.2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</row>
    <row r="928" spans="1:28" ht="12.75" x14ac:dyDescent="0.2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</row>
    <row r="929" spans="1:28" ht="12.75" x14ac:dyDescent="0.2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</row>
    <row r="930" spans="1:28" ht="12.75" x14ac:dyDescent="0.2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</row>
    <row r="931" spans="1:28" ht="12.75" x14ac:dyDescent="0.2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</row>
    <row r="932" spans="1:28" ht="12.75" x14ac:dyDescent="0.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</row>
    <row r="933" spans="1:28" ht="12.75" x14ac:dyDescent="0.2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</row>
    <row r="934" spans="1:28" ht="12.75" x14ac:dyDescent="0.2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</row>
    <row r="935" spans="1:28" ht="12.75" x14ac:dyDescent="0.2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</row>
    <row r="936" spans="1:28" ht="12.75" x14ac:dyDescent="0.2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</row>
    <row r="937" spans="1:28" ht="12.75" x14ac:dyDescent="0.2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</row>
    <row r="938" spans="1:28" ht="12.75" x14ac:dyDescent="0.2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</row>
    <row r="939" spans="1:28" ht="12.75" x14ac:dyDescent="0.2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</row>
    <row r="940" spans="1:28" ht="12.75" x14ac:dyDescent="0.2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</row>
    <row r="941" spans="1:28" ht="12.75" x14ac:dyDescent="0.2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</row>
    <row r="942" spans="1:28" ht="12.75" x14ac:dyDescent="0.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</row>
    <row r="943" spans="1:28" ht="12.75" x14ac:dyDescent="0.2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</row>
    <row r="944" spans="1:28" ht="12.75" x14ac:dyDescent="0.2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</row>
    <row r="945" spans="1:28" ht="12.75" x14ac:dyDescent="0.2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</row>
    <row r="946" spans="1:28" ht="12.75" x14ac:dyDescent="0.2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</row>
    <row r="947" spans="1:28" ht="12.75" x14ac:dyDescent="0.2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</row>
    <row r="948" spans="1:28" ht="12.75" x14ac:dyDescent="0.2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</row>
    <row r="949" spans="1:28" ht="12.75" x14ac:dyDescent="0.2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</row>
    <row r="950" spans="1:28" ht="12.75" x14ac:dyDescent="0.2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</row>
    <row r="951" spans="1:28" ht="12.75" x14ac:dyDescent="0.2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</row>
    <row r="952" spans="1:28" ht="12.75" x14ac:dyDescent="0.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</row>
    <row r="953" spans="1:28" ht="12.75" x14ac:dyDescent="0.2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</row>
    <row r="954" spans="1:28" ht="12.75" x14ac:dyDescent="0.2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</row>
    <row r="955" spans="1:28" ht="12.75" x14ac:dyDescent="0.2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</row>
    <row r="956" spans="1:28" ht="12.75" x14ac:dyDescent="0.2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</row>
    <row r="957" spans="1:28" ht="12.75" x14ac:dyDescent="0.2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</row>
    <row r="958" spans="1:28" ht="12.75" x14ac:dyDescent="0.2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</row>
    <row r="959" spans="1:28" ht="12.75" x14ac:dyDescent="0.2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</row>
    <row r="960" spans="1:28" ht="12.75" x14ac:dyDescent="0.2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</row>
    <row r="961" spans="1:28" ht="12.75" x14ac:dyDescent="0.2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</row>
    <row r="962" spans="1:28" ht="12.75" x14ac:dyDescent="0.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</row>
    <row r="963" spans="1:28" ht="12.75" x14ac:dyDescent="0.2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</row>
    <row r="964" spans="1:28" ht="12.75" x14ac:dyDescent="0.2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</row>
    <row r="965" spans="1:28" ht="12.75" x14ac:dyDescent="0.2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</row>
    <row r="966" spans="1:28" ht="12.75" x14ac:dyDescent="0.2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</row>
    <row r="967" spans="1:28" ht="12.75" x14ac:dyDescent="0.2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</row>
    <row r="968" spans="1:28" ht="12.75" x14ac:dyDescent="0.2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</row>
    <row r="969" spans="1:28" ht="12.75" x14ac:dyDescent="0.2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</row>
    <row r="970" spans="1:28" ht="12.75" x14ac:dyDescent="0.2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</row>
    <row r="971" spans="1:28" ht="12.75" x14ac:dyDescent="0.2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</row>
    <row r="972" spans="1:28" ht="12.75" x14ac:dyDescent="0.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</row>
    <row r="973" spans="1:28" ht="12.75" x14ac:dyDescent="0.2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</row>
  </sheetData>
  <mergeCells count="5">
    <mergeCell ref="A43:B43"/>
    <mergeCell ref="A65:B65"/>
    <mergeCell ref="A1:D1"/>
    <mergeCell ref="A22:B22"/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2022-05-04T16:45:44Z</dcterms:created>
  <dcterms:modified xsi:type="dcterms:W3CDTF">2022-05-04T16:47:43Z</dcterms:modified>
</cp:coreProperties>
</file>